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sodakento/Downloads/"/>
    </mc:Choice>
  </mc:AlternateContent>
  <xr:revisionPtr revIDLastSave="0" documentId="13_ncr:1_{75874100-1F53-FE4D-A8AB-AE2881F7AAFC}" xr6:coauthVersionLast="47" xr6:coauthVersionMax="47" xr10:uidLastSave="{00000000-0000-0000-0000-000000000000}"/>
  <bookViews>
    <workbookView xWindow="3060" yWindow="500" windowWidth="21540" windowHeight="15940" xr2:uid="{00000000-000D-0000-FFFF-FFFF00000000}"/>
  </bookViews>
  <sheets>
    <sheet name="Sheet1" sheetId="1" r:id="rId1"/>
  </sheets>
  <definedNames>
    <definedName name="_xlnm.Print_Area" localSheetId="0">Sheet1!$A$1:$M$62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12" i="1"/>
  <c r="L12" i="1"/>
  <c r="M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12" i="1"/>
</calcChain>
</file>

<file path=xl/sharedStrings.xml><?xml version="1.0" encoding="utf-8"?>
<sst xmlns="http://schemas.openxmlformats.org/spreadsheetml/2006/main" count="88" uniqueCount="83">
  <si>
    <t>機種</t>
    <rPh sb="0" eb="2">
      <t>キシュ</t>
    </rPh>
    <phoneticPr fontId="1"/>
  </si>
  <si>
    <t>数量</t>
    <rPh sb="0" eb="2">
      <t>スウリョウ</t>
    </rPh>
    <phoneticPr fontId="1"/>
  </si>
  <si>
    <t>店名</t>
    <rPh sb="0" eb="2">
      <t>テンメイ</t>
    </rPh>
    <phoneticPr fontId="1"/>
  </si>
  <si>
    <t>担当者名</t>
    <rPh sb="0" eb="3">
      <t>タントウシャ</t>
    </rPh>
    <rPh sb="3" eb="4">
      <t>メイ</t>
    </rPh>
    <phoneticPr fontId="1"/>
  </si>
  <si>
    <t>iPhone 5系</t>
    <rPh sb="8" eb="9">
      <t>ケイ</t>
    </rPh>
    <phoneticPr fontId="3"/>
  </si>
  <si>
    <t>iPhone 6</t>
    <phoneticPr fontId="1"/>
  </si>
  <si>
    <t>iPhone 6P</t>
    <phoneticPr fontId="3"/>
  </si>
  <si>
    <t>iPhone 6s</t>
    <phoneticPr fontId="3"/>
  </si>
  <si>
    <t>iPhone 6sP</t>
    <phoneticPr fontId="3"/>
  </si>
  <si>
    <t>iPhone 7</t>
    <phoneticPr fontId="1"/>
  </si>
  <si>
    <t>iPhone 7P</t>
    <phoneticPr fontId="3"/>
  </si>
  <si>
    <t>iPhone 8P</t>
    <phoneticPr fontId="3"/>
  </si>
  <si>
    <t>iPhone X</t>
    <phoneticPr fontId="3"/>
  </si>
  <si>
    <t>iPhone XS</t>
    <phoneticPr fontId="3"/>
  </si>
  <si>
    <t>iPhone XS Max</t>
    <phoneticPr fontId="3"/>
  </si>
  <si>
    <t>iPhone XR</t>
    <phoneticPr fontId="3"/>
  </si>
  <si>
    <t>割れパネル買取 依頼書</t>
    <rPh sb="0" eb="1">
      <t xml:space="preserve">ワレ </t>
    </rPh>
    <rPh sb="5" eb="7">
      <t>カイトリ</t>
    </rPh>
    <rPh sb="8" eb="11">
      <t>イライショ</t>
    </rPh>
    <phoneticPr fontId="3"/>
  </si>
  <si>
    <t>iPhone割れパネル</t>
    <rPh sb="6" eb="7">
      <t xml:space="preserve">ワレ </t>
    </rPh>
    <phoneticPr fontId="1"/>
  </si>
  <si>
    <t>A</t>
    <phoneticPr fontId="1"/>
  </si>
  <si>
    <t>B</t>
    <phoneticPr fontId="1"/>
  </si>
  <si>
    <t>C</t>
    <phoneticPr fontId="1"/>
  </si>
  <si>
    <t>備考</t>
    <rPh sb="0" eb="2">
      <t>ビコウ</t>
    </rPh>
    <phoneticPr fontId="1"/>
  </si>
  <si>
    <t>iPhone 11</t>
    <phoneticPr fontId="1"/>
  </si>
  <si>
    <t>iPhone 11 Pro Max</t>
    <phoneticPr fontId="1"/>
  </si>
  <si>
    <t>iPhone 11 Pro</t>
    <phoneticPr fontId="1"/>
  </si>
  <si>
    <t>【割れパネル買取ランク分け】</t>
  </si>
  <si>
    <t>画面表示やタッチに問題がないもの</t>
  </si>
  <si>
    <t>・光漏れ（背光）</t>
  </si>
  <si>
    <t>・ドット抜け</t>
  </si>
  <si>
    <t>・変色（線などを除く）</t>
  </si>
  <si>
    <t>・バックライト光ムラ</t>
  </si>
  <si>
    <t>・タッチ不可（一部または全部）</t>
  </si>
  <si>
    <t>■Aランク</t>
    <phoneticPr fontId="1"/>
  </si>
  <si>
    <t>■Bランク（表示異常）</t>
    <phoneticPr fontId="1"/>
  </si>
  <si>
    <t>■Cランク（タッチ異常）</t>
    <phoneticPr fontId="1"/>
  </si>
  <si>
    <t>買取価格</t>
    <rPh sb="0" eb="2">
      <t>カイトリ</t>
    </rPh>
    <rPh sb="2" eb="4">
      <t>カカク</t>
    </rPh>
    <phoneticPr fontId="1"/>
  </si>
  <si>
    <t>iPhone 12 mini</t>
  </si>
  <si>
    <t>iPhone 12 / 12 Pro</t>
  </si>
  <si>
    <t>iPhone 12 Pro Max</t>
  </si>
  <si>
    <t>iPhone 13 mini</t>
    <phoneticPr fontId="1"/>
  </si>
  <si>
    <t>iPhone 13</t>
    <phoneticPr fontId="1"/>
  </si>
  <si>
    <t>iPhone 13 Pro</t>
    <phoneticPr fontId="1"/>
  </si>
  <si>
    <t>iPhone 13 Pro Max</t>
    <phoneticPr fontId="1"/>
  </si>
  <si>
    <t>・3Dタッチ不可</t>
    <phoneticPr fontId="1"/>
  </si>
  <si>
    <t>・タッチケーブル断線</t>
    <rPh sb="1" eb="3">
      <t>タッチケーブル</t>
    </rPh>
    <rPh sb="8" eb="10">
      <t xml:space="preserve">ダンセン </t>
    </rPh>
    <phoneticPr fontId="1"/>
  </si>
  <si>
    <t>※Bランク,Cランクの中でも表示異常とタッチ異常が混合しているもの、表示異常の状態が悪いものはNG判定となる場合があります。</t>
    <phoneticPr fontId="1"/>
  </si>
  <si>
    <t>⇦枚数を数えていない場合はチェックを入れて下さい。</t>
    <rPh sb="1" eb="3">
      <t xml:space="preserve">マイスウヲ </t>
    </rPh>
    <rPh sb="4" eb="5">
      <t xml:space="preserve">カゾエテイナイ </t>
    </rPh>
    <rPh sb="10" eb="12">
      <t xml:space="preserve">バアイハ </t>
    </rPh>
    <rPh sb="18" eb="19">
      <t>イレテクダサイ</t>
    </rPh>
    <phoneticPr fontId="1"/>
  </si>
  <si>
    <t xml:space="preserve">□  </t>
    <phoneticPr fontId="1"/>
  </si>
  <si>
    <t>※枚数を記載せずに発送いただくことも可能ですが、弊社の検品結果の枚数を正とさせていただきます。</t>
    <rPh sb="1" eb="3">
      <t xml:space="preserve">マイスウヲ </t>
    </rPh>
    <rPh sb="4" eb="6">
      <t xml:space="preserve">キサイセズニ </t>
    </rPh>
    <rPh sb="9" eb="11">
      <t xml:space="preserve">ハッソウ </t>
    </rPh>
    <rPh sb="18" eb="20">
      <t xml:space="preserve">カノウデスガ </t>
    </rPh>
    <rPh sb="24" eb="26">
      <t xml:space="preserve">ヘイシャノ </t>
    </rPh>
    <rPh sb="27" eb="31">
      <t xml:space="preserve">ケンピンケッカノ </t>
    </rPh>
    <rPh sb="32" eb="34">
      <t xml:space="preserve">マイスウヲ </t>
    </rPh>
    <rPh sb="35" eb="36">
      <t xml:space="preserve">セイ </t>
    </rPh>
    <phoneticPr fontId="1"/>
  </si>
  <si>
    <t>会社名</t>
    <rPh sb="0" eb="3">
      <t xml:space="preserve">カイシャメイ </t>
    </rPh>
    <phoneticPr fontId="1"/>
  </si>
  <si>
    <t>発送日</t>
    <rPh sb="0" eb="3">
      <t xml:space="preserve">ハッソウビ </t>
    </rPh>
    <phoneticPr fontId="1"/>
  </si>
  <si>
    <t>連絡先</t>
    <rPh sb="0" eb="3">
      <t xml:space="preserve">レンラクサキ </t>
    </rPh>
    <phoneticPr fontId="1"/>
  </si>
  <si>
    <t>iPhone 14 Pro</t>
    <phoneticPr fontId="1"/>
  </si>
  <si>
    <t>iPhone 14 Pro Max</t>
    <phoneticPr fontId="1"/>
  </si>
  <si>
    <t>iPhone 14 Plus</t>
    <phoneticPr fontId="1"/>
  </si>
  <si>
    <t>※キャンペーン適用済みの買取価格を表示しています。</t>
    <rPh sb="7" eb="10">
      <t xml:space="preserve">テキヨウズミノ </t>
    </rPh>
    <rPh sb="12" eb="14">
      <t xml:space="preserve">カイトリ </t>
    </rPh>
    <rPh sb="14" eb="16">
      <t xml:space="preserve">カカクヲ </t>
    </rPh>
    <rPh sb="17" eb="19">
      <t xml:space="preserve">ヒョウジシテイマス </t>
    </rPh>
    <phoneticPr fontId="1"/>
  </si>
  <si>
    <t>適格請求書発行事業者</t>
    <rPh sb="0" eb="2">
      <t xml:space="preserve">テキカク </t>
    </rPh>
    <rPh sb="2" eb="4">
      <t xml:space="preserve">セイキュウ </t>
    </rPh>
    <rPh sb="4" eb="5">
      <t xml:space="preserve">ショ </t>
    </rPh>
    <rPh sb="5" eb="7">
      <t xml:space="preserve">ハッコウ </t>
    </rPh>
    <rPh sb="7" eb="10">
      <t xml:space="preserve">ジギョウシャ </t>
    </rPh>
    <phoneticPr fontId="1"/>
  </si>
  <si>
    <t>はい　　　いいえ</t>
    <phoneticPr fontId="1"/>
  </si>
  <si>
    <t>※適格請求書発行事業者のチェックは必ずお願いいたします。</t>
    <rPh sb="1" eb="11">
      <t>テキカク</t>
    </rPh>
    <rPh sb="17" eb="18">
      <t>カナラズ</t>
    </rPh>
    <phoneticPr fontId="1"/>
  </si>
  <si>
    <t>ご希望の買取方法にチェックお願いいたします。</t>
    <rPh sb="6" eb="8">
      <t>ホウ</t>
    </rPh>
    <phoneticPr fontId="1"/>
  </si>
  <si>
    <t>現金買取　国内検品(7日~10日)</t>
    <rPh sb="0" eb="2">
      <t>ゲンキn</t>
    </rPh>
    <rPh sb="2" eb="4">
      <t>カイトリ</t>
    </rPh>
    <rPh sb="5" eb="7">
      <t>コクナイ</t>
    </rPh>
    <rPh sb="7" eb="9">
      <t>ケンピn</t>
    </rPh>
    <rPh sb="11" eb="12">
      <t xml:space="preserve">ヒ </t>
    </rPh>
    <rPh sb="15" eb="16">
      <t xml:space="preserve">ヒ </t>
    </rPh>
    <phoneticPr fontId="1"/>
  </si>
  <si>
    <t>現金買取20%UP　中国検品(14日〜21日)</t>
    <rPh sb="0" eb="4">
      <t>ゲンキn</t>
    </rPh>
    <rPh sb="10" eb="14">
      <t>チュウゴク</t>
    </rPh>
    <rPh sb="17" eb="18">
      <t>ニティ</t>
    </rPh>
    <rPh sb="21" eb="22">
      <t>ニティ</t>
    </rPh>
    <phoneticPr fontId="1"/>
  </si>
  <si>
    <t>iPhone 8/SE2/SE3</t>
    <phoneticPr fontId="1"/>
  </si>
  <si>
    <t>iPhone 15</t>
    <phoneticPr fontId="1"/>
  </si>
  <si>
    <t>iPhone 15 Plus</t>
    <phoneticPr fontId="1"/>
  </si>
  <si>
    <t>iPhone 15 Pro</t>
    <phoneticPr fontId="1"/>
  </si>
  <si>
    <t>iPhone 15 Pro Max</t>
    <phoneticPr fontId="1"/>
  </si>
  <si>
    <t>iPhone 16</t>
    <phoneticPr fontId="1"/>
  </si>
  <si>
    <t>iPhone 16 Plus</t>
    <phoneticPr fontId="1"/>
  </si>
  <si>
    <t>iPhone 16 Pro</t>
    <phoneticPr fontId="1"/>
  </si>
  <si>
    <t>【買取依頼品送り先】
　〒918-8114
　福井県福井市羽水1-706
　スティールビル 2F
　株式会社 arps　 割れパネル係
　TEL: 045-264-9450</t>
    <phoneticPr fontId="1"/>
  </si>
  <si>
    <t>■NGパネル（純正廃パネルのみ）</t>
    <rPh sb="7" eb="9">
      <t xml:space="preserve">ジュンセイ </t>
    </rPh>
    <phoneticPr fontId="1"/>
  </si>
  <si>
    <t>NG(純正)</t>
    <rPh sb="3" eb="5">
      <t xml:space="preserve">ジュンセイ </t>
    </rPh>
    <phoneticPr fontId="1"/>
  </si>
  <si>
    <t>NG(純正)</t>
    <phoneticPr fontId="1"/>
  </si>
  <si>
    <t>・コピー、再生パネルは買取不可</t>
    <rPh sb="5" eb="7">
      <t xml:space="preserve">サイセイ </t>
    </rPh>
    <rPh sb="11" eb="13">
      <t xml:space="preserve">カイトリ </t>
    </rPh>
    <rPh sb="13" eb="15">
      <t xml:space="preserve">フカ </t>
    </rPh>
    <phoneticPr fontId="1"/>
  </si>
  <si>
    <r>
      <t>【割れパネル買取送料規定】
元払い(依頼者様ご負担)</t>
    </r>
    <r>
      <rPr>
        <b/>
        <sz val="11"/>
        <color rgb="FFFF0000"/>
        <rFont val="游ゴシック"/>
        <family val="3"/>
        <charset val="128"/>
      </rPr>
      <t xml:space="preserve">※1梱包あたり買い取り対象のパネル20枚以上且つ、ゆうパックの場合着払い可（廃バッテリー等、買取パネル以外の同梱不可）
</t>
    </r>
    <r>
      <rPr>
        <sz val="11"/>
        <color theme="1"/>
        <rFont val="游ゴシック"/>
        <family val="2"/>
        <charset val="128"/>
        <scheme val="minor"/>
      </rPr>
      <t>※送料元払いの場合且つ買取金額が3万円(税込)以上となった場合は送料負担分として買取金額に1,000円(税込)の上乗せをさせていただきます。
【その他注意事項】
※検品結果をご連絡した後のご返却は原則承っておりません。返却ご希望の際は検品前にご連絡くださいませ。検品前に返却ご連絡いただいた上で検品後のご返却となった場合、代引きにて発送をさせて頂き、検品手数料として80円/枚(税抜)と返送送料・代引き手数料をご負担いただきます。
廃棄パネルの割合が多い場合は検品、買取ができない場合がございます。（ご返送の場合、送料はご請求となります）</t>
    </r>
    <rPh sb="33" eb="34">
      <t xml:space="preserve">カイトリ </t>
    </rPh>
    <rPh sb="37" eb="39">
      <t xml:space="preserve">タイショウ </t>
    </rPh>
    <rPh sb="50" eb="52">
      <t xml:space="preserve">チャクバライ </t>
    </rPh>
    <rPh sb="60" eb="61">
      <t xml:space="preserve">ネン </t>
    </rPh>
    <rPh sb="63" eb="65">
      <t xml:space="preserve">ゲンテイ </t>
    </rPh>
    <rPh sb="68" eb="69">
      <t xml:space="preserve">ソウリョウ </t>
    </rPh>
    <rPh sb="70" eb="71">
      <t xml:space="preserve">マツジツ </t>
    </rPh>
    <rPh sb="73" eb="75">
      <t xml:space="preserve">トウチャク </t>
    </rPh>
    <rPh sb="75" eb="76">
      <t xml:space="preserve">ハッソウブンマデ </t>
    </rPh>
    <rPh sb="78" eb="79">
      <t>ハイバッテリ</t>
    </rPh>
    <rPh sb="82" eb="84">
      <t xml:space="preserve">フカ </t>
    </rPh>
    <rPh sb="93" eb="95">
      <t xml:space="preserve">カイトリ </t>
    </rPh>
    <rPh sb="95" eb="98">
      <t xml:space="preserve">タイショウガイデス </t>
    </rPh>
    <rPh sb="102" eb="104">
      <t xml:space="preserve">バアイ </t>
    </rPh>
    <rPh sb="104" eb="105">
      <t>カツ2</t>
    </rPh>
    <rPh sb="212" eb="214">
      <t>ヘンキャク</t>
    </rPh>
    <rPh sb="220" eb="223">
      <t>ケンピn</t>
    </rPh>
    <rPh sb="234" eb="237">
      <t>ケンピn</t>
    </rPh>
    <rPh sb="238" eb="240">
      <t>ヘンキャクゴ</t>
    </rPh>
    <rPh sb="271" eb="272">
      <t xml:space="preserve">マイ </t>
    </rPh>
    <rPh sb="275" eb="276">
      <t xml:space="preserve">イタダキ </t>
    </rPh>
    <rPh sb="319" eb="321">
      <t xml:space="preserve">ハイキパネル </t>
    </rPh>
    <rPh sb="325" eb="327">
      <t xml:space="preserve">ワリアイガ </t>
    </rPh>
    <rPh sb="328" eb="329">
      <t xml:space="preserve">オオイバアイハ </t>
    </rPh>
    <rPh sb="333" eb="335">
      <t xml:space="preserve">ケンピｎ </t>
    </rPh>
    <rPh sb="336" eb="338">
      <t xml:space="preserve">カイトリ ソウリョウハ </t>
    </rPh>
    <phoneticPr fontId="1"/>
  </si>
  <si>
    <t>iPhone 16 Pro Max</t>
  </si>
  <si>
    <t>iPhone 17</t>
    <phoneticPr fontId="1"/>
  </si>
  <si>
    <t>iPhone 17 Pro</t>
    <phoneticPr fontId="1"/>
  </si>
  <si>
    <t>iPhone 17 Pro Max</t>
    <phoneticPr fontId="1"/>
  </si>
  <si>
    <t>iPhone 14/16e</t>
    <phoneticPr fontId="1"/>
  </si>
  <si>
    <t>iPhone Air</t>
    <phoneticPr fontId="1"/>
  </si>
  <si>
    <t>※買取価格は、2026年4月6日時点の価格です。買取価格は日々変動いたしますのでご了承ください。</t>
    <rPh sb="1" eb="3">
      <t>カイトリ</t>
    </rPh>
    <rPh sb="3" eb="5">
      <t>カカク</t>
    </rPh>
    <rPh sb="11" eb="12">
      <t xml:space="preserve">ネン </t>
    </rPh>
    <rPh sb="13" eb="14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</si>
</sst>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" xfId="0" applyFont="1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indent="4"/>
    </xf>
    <xf numFmtId="6" fontId="0" fillId="0" borderId="0" xfId="0" applyNumberForma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6" fillId="0" borderId="0" xfId="0" applyFont="1">
      <alignment vertical="center"/>
    </xf>
    <xf numFmtId="3" fontId="16" fillId="0" borderId="0" xfId="0" applyNumberFormat="1" applyFont="1">
      <alignment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38" fontId="4" fillId="0" borderId="16" xfId="1" applyFont="1" applyBorder="1" applyAlignment="1" applyProtection="1">
      <alignment horizontal="right" vertical="center" shrinkToFit="1"/>
      <protection locked="0"/>
    </xf>
    <xf numFmtId="38" fontId="4" fillId="0" borderId="4" xfId="1" applyFont="1" applyBorder="1" applyAlignment="1" applyProtection="1">
      <alignment horizontal="right" vertical="center" shrinkToFit="1"/>
      <protection locked="0"/>
    </xf>
    <xf numFmtId="38" fontId="4" fillId="0" borderId="18" xfId="1" applyFont="1" applyBorder="1" applyAlignment="1" applyProtection="1">
      <alignment horizontal="right" vertical="center" shrinkToFit="1"/>
      <protection locked="0"/>
    </xf>
    <xf numFmtId="38" fontId="4" fillId="0" borderId="19" xfId="1" applyFont="1" applyBorder="1" applyAlignment="1" applyProtection="1">
      <alignment horizontal="right" vertical="center" shrinkToFit="1"/>
      <protection locked="0"/>
    </xf>
    <xf numFmtId="38" fontId="4" fillId="0" borderId="7" xfId="1" applyFont="1" applyBorder="1" applyAlignment="1" applyProtection="1">
      <alignment horizontal="right" vertical="center" shrinkToFit="1"/>
      <protection locked="0"/>
    </xf>
    <xf numFmtId="38" fontId="4" fillId="0" borderId="25" xfId="1" applyFont="1" applyBorder="1" applyAlignment="1" applyProtection="1">
      <alignment horizontal="right" vertical="center" shrinkToFit="1"/>
      <protection locked="0"/>
    </xf>
    <xf numFmtId="0" fontId="4" fillId="2" borderId="7" xfId="0" applyFont="1" applyFill="1" applyBorder="1" applyAlignment="1">
      <alignment horizontal="center" vertical="center" shrinkToFit="1"/>
    </xf>
    <xf numFmtId="0" fontId="4" fillId="0" borderId="1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4" fillId="0" borderId="29" xfId="1" applyFont="1" applyBorder="1" applyAlignment="1" applyProtection="1">
      <alignment horizontal="right" vertical="center" shrinkToFit="1"/>
      <protection locked="0"/>
    </xf>
    <xf numFmtId="38" fontId="4" fillId="0" borderId="30" xfId="1" applyFont="1" applyBorder="1" applyAlignment="1" applyProtection="1">
      <alignment horizontal="right" vertical="center" shrinkToFit="1"/>
      <protection locked="0"/>
    </xf>
    <xf numFmtId="38" fontId="4" fillId="0" borderId="8" xfId="1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 wrapText="1" indent="2"/>
    </xf>
    <xf numFmtId="0" fontId="0" fillId="0" borderId="5" xfId="0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549190</xdr:colOff>
      <xdr:row>2</xdr:row>
      <xdr:rowOff>171623</xdr:rowOff>
    </xdr:from>
    <xdr:to>
      <xdr:col>13</xdr:col>
      <xdr:colOff>57209</xdr:colOff>
      <xdr:row>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170BC-B295-313E-2FAE-319D48C95CD6}"/>
            </a:ext>
          </a:extLst>
        </xdr:cNvPr>
        <xdr:cNvSpPr txBox="1"/>
      </xdr:nvSpPr>
      <xdr:spPr>
        <a:xfrm>
          <a:off x="6830541" y="778019"/>
          <a:ext cx="3077749" cy="16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" altLang="ja-JP" sz="700">
              <a:solidFill>
                <a:schemeClr val="bg1">
                  <a:lumMod val="50000"/>
                </a:schemeClr>
              </a:solidFill>
            </a:rPr>
            <a:t>arps PARTS TOWN</a:t>
          </a:r>
          <a:r>
            <a:rPr kumimoji="1" lang="ja-JP" altLang="en-US" sz="700">
              <a:solidFill>
                <a:schemeClr val="bg1">
                  <a:lumMod val="50000"/>
                </a:schemeClr>
              </a:solidFill>
            </a:rPr>
            <a:t>にご登録の会社名</a:t>
          </a:r>
          <a:r>
            <a:rPr kumimoji="1" lang="en-US" altLang="ja-JP" sz="700">
              <a:solidFill>
                <a:schemeClr val="bg1">
                  <a:lumMod val="50000"/>
                </a:schemeClr>
              </a:solidFill>
            </a:rPr>
            <a:t>(</a:t>
          </a:r>
          <a:r>
            <a:rPr kumimoji="1" lang="ja-JP" altLang="en-US" sz="700">
              <a:solidFill>
                <a:schemeClr val="bg1">
                  <a:lumMod val="50000"/>
                </a:schemeClr>
              </a:solidFill>
            </a:rPr>
            <a:t>左記の店名が同一の場合は記載不要</a:t>
          </a:r>
          <a:r>
            <a:rPr kumimoji="1" lang="en-US" altLang="ja-JP" sz="700">
              <a:solidFill>
                <a:schemeClr val="bg1">
                  <a:lumMod val="50000"/>
                </a:schemeClr>
              </a:solidFill>
            </a:rPr>
            <a:t>)</a:t>
          </a:r>
          <a:endParaRPr kumimoji="1" lang="ja-JP" altLang="en-US" sz="7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403506</xdr:colOff>
      <xdr:row>3</xdr:row>
      <xdr:rowOff>26848</xdr:rowOff>
    </xdr:from>
    <xdr:to>
      <xdr:col>4</xdr:col>
      <xdr:colOff>976614</xdr:colOff>
      <xdr:row>3</xdr:row>
      <xdr:rowOff>305444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974089E-44AD-0747-B0E9-75F90328F23B}"/>
            </a:ext>
          </a:extLst>
        </xdr:cNvPr>
        <xdr:cNvSpPr/>
      </xdr:nvSpPr>
      <xdr:spPr>
        <a:xfrm>
          <a:off x="3819806" y="953948"/>
          <a:ext cx="573108" cy="278596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1240299</xdr:colOff>
      <xdr:row>3</xdr:row>
      <xdr:rowOff>26527</xdr:rowOff>
    </xdr:from>
    <xdr:to>
      <xdr:col>4</xdr:col>
      <xdr:colOff>1813407</xdr:colOff>
      <xdr:row>3</xdr:row>
      <xdr:rowOff>305123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683E7ADA-941B-9C49-8BAC-FB6AA1D04350}"/>
            </a:ext>
          </a:extLst>
        </xdr:cNvPr>
        <xdr:cNvSpPr/>
      </xdr:nvSpPr>
      <xdr:spPr>
        <a:xfrm>
          <a:off x="4656599" y="953627"/>
          <a:ext cx="573108" cy="278596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zoomScaleNormal="100" workbookViewId="0">
      <selection activeCell="B3" sqref="B3:E3"/>
    </sheetView>
  </sheetViews>
  <sheetFormatPr baseColWidth="10" defaultColWidth="8.83203125" defaultRowHeight="18"/>
  <cols>
    <col min="2" max="2" width="11.1640625" customWidth="1"/>
    <col min="3" max="3" width="8.83203125" customWidth="1"/>
    <col min="4" max="4" width="8" customWidth="1"/>
    <col min="5" max="5" width="30" bestFit="1" customWidth="1"/>
    <col min="6" max="6" width="8" bestFit="1" customWidth="1"/>
    <col min="7" max="7" width="7.5" bestFit="1" customWidth="1"/>
    <col min="8" max="13" width="7.83203125" customWidth="1"/>
  </cols>
  <sheetData>
    <row r="1" spans="1:18" ht="32" thickBot="1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8" ht="15" customHeight="1">
      <c r="A2" s="1"/>
      <c r="B2" s="1"/>
    </row>
    <row r="3" spans="1:18" ht="26.25" customHeight="1">
      <c r="A3" s="2" t="s">
        <v>2</v>
      </c>
      <c r="B3" s="61"/>
      <c r="C3" s="61"/>
      <c r="D3" s="61"/>
      <c r="E3" s="61"/>
      <c r="F3" s="3" t="s">
        <v>49</v>
      </c>
      <c r="G3" s="57"/>
      <c r="H3" s="57"/>
      <c r="I3" s="57"/>
      <c r="J3" s="57"/>
      <c r="K3" s="57"/>
      <c r="L3" s="57"/>
      <c r="M3" s="57"/>
    </row>
    <row r="4" spans="1:18" ht="26.25" customHeight="1">
      <c r="A4" s="3" t="s">
        <v>3</v>
      </c>
      <c r="B4" s="18"/>
      <c r="C4" s="83" t="s">
        <v>56</v>
      </c>
      <c r="D4" s="84"/>
      <c r="E4" s="17" t="s">
        <v>57</v>
      </c>
      <c r="F4" s="3" t="s">
        <v>50</v>
      </c>
      <c r="G4" s="58"/>
      <c r="H4" s="59"/>
      <c r="I4" s="60"/>
      <c r="J4" s="3" t="s">
        <v>51</v>
      </c>
      <c r="K4" s="58"/>
      <c r="L4" s="59"/>
      <c r="M4" s="60"/>
    </row>
    <row r="5" spans="1:18" ht="15" customHeight="1">
      <c r="A5" s="1"/>
      <c r="C5" s="20"/>
      <c r="D5" s="21" t="s">
        <v>58</v>
      </c>
      <c r="E5" s="22"/>
    </row>
    <row r="6" spans="1:18" ht="23" customHeight="1" thickBot="1">
      <c r="A6" s="64" t="s">
        <v>17</v>
      </c>
      <c r="B6" s="65"/>
      <c r="C6" s="65"/>
      <c r="D6" s="65"/>
      <c r="E6" s="65"/>
      <c r="F6" s="66"/>
      <c r="G6" s="66"/>
      <c r="H6" s="66"/>
      <c r="I6" s="66"/>
      <c r="J6" s="66"/>
      <c r="K6" s="66"/>
      <c r="L6" s="66"/>
      <c r="M6" s="67"/>
    </row>
    <row r="7" spans="1:18" ht="23" customHeight="1" thickBot="1">
      <c r="A7" s="68" t="s">
        <v>0</v>
      </c>
      <c r="B7" s="69"/>
      <c r="C7" s="68" t="s">
        <v>1</v>
      </c>
      <c r="D7" s="69"/>
      <c r="E7" s="68" t="s">
        <v>21</v>
      </c>
      <c r="F7" s="74" t="s">
        <v>35</v>
      </c>
      <c r="G7" s="75"/>
      <c r="H7" s="75"/>
      <c r="I7" s="75"/>
      <c r="J7" s="75"/>
      <c r="K7" s="75"/>
      <c r="L7" s="75"/>
      <c r="M7" s="76"/>
    </row>
    <row r="8" spans="1:18" ht="23" customHeight="1" thickBot="1">
      <c r="A8" s="70"/>
      <c r="B8" s="71"/>
      <c r="C8" s="70"/>
      <c r="D8" s="71"/>
      <c r="E8" s="70"/>
      <c r="F8" s="74" t="s">
        <v>59</v>
      </c>
      <c r="G8" s="75"/>
      <c r="H8" s="75"/>
      <c r="I8" s="75"/>
      <c r="J8" s="75"/>
      <c r="K8" s="75"/>
      <c r="L8" s="75"/>
      <c r="M8" s="76"/>
    </row>
    <row r="9" spans="1:18" ht="23" customHeight="1" thickBot="1">
      <c r="A9" s="70"/>
      <c r="B9" s="71"/>
      <c r="C9" s="70"/>
      <c r="D9" s="71"/>
      <c r="E9" s="70"/>
      <c r="F9" s="74" t="s">
        <v>47</v>
      </c>
      <c r="G9" s="75"/>
      <c r="H9" s="75"/>
      <c r="I9" s="76"/>
      <c r="J9" s="85" t="s">
        <v>47</v>
      </c>
      <c r="K9" s="86"/>
      <c r="L9" s="86"/>
      <c r="M9" s="87"/>
    </row>
    <row r="10" spans="1:18" ht="23" customHeight="1">
      <c r="A10" s="70"/>
      <c r="B10" s="71"/>
      <c r="C10" s="70"/>
      <c r="D10" s="71"/>
      <c r="E10" s="70"/>
      <c r="F10" s="78" t="s">
        <v>60</v>
      </c>
      <c r="G10" s="79"/>
      <c r="H10" s="79"/>
      <c r="I10" s="79"/>
      <c r="J10" s="80" t="s">
        <v>61</v>
      </c>
      <c r="K10" s="81"/>
      <c r="L10" s="81"/>
      <c r="M10" s="82"/>
      <c r="Q10" s="12"/>
    </row>
    <row r="11" spans="1:18" ht="23" customHeight="1">
      <c r="A11" s="72"/>
      <c r="B11" s="73"/>
      <c r="C11" s="16" t="s">
        <v>47</v>
      </c>
      <c r="D11" s="15" t="s">
        <v>46</v>
      </c>
      <c r="E11" s="19"/>
      <c r="F11" s="25" t="s">
        <v>18</v>
      </c>
      <c r="G11" s="26" t="s">
        <v>19</v>
      </c>
      <c r="H11" s="26" t="s">
        <v>20</v>
      </c>
      <c r="I11" s="34" t="s">
        <v>72</v>
      </c>
      <c r="J11" s="25" t="s">
        <v>18</v>
      </c>
      <c r="K11" s="26" t="s">
        <v>19</v>
      </c>
      <c r="L11" s="26" t="s">
        <v>20</v>
      </c>
      <c r="M11" s="27" t="s">
        <v>73</v>
      </c>
    </row>
    <row r="12" spans="1:18" ht="23" customHeight="1">
      <c r="A12" s="63" t="s">
        <v>4</v>
      </c>
      <c r="B12" s="63"/>
      <c r="C12" s="43"/>
      <c r="D12" s="77"/>
      <c r="E12" s="4"/>
      <c r="F12" s="28">
        <v>0</v>
      </c>
      <c r="G12" s="29">
        <v>0</v>
      </c>
      <c r="H12" s="29">
        <v>0</v>
      </c>
      <c r="I12" s="32">
        <v>0</v>
      </c>
      <c r="J12" s="28">
        <f>INT(F12)*1.2</f>
        <v>0</v>
      </c>
      <c r="K12" s="28">
        <f t="shared" ref="K12:M27" si="0">INT(G12)*1.2</f>
        <v>0</v>
      </c>
      <c r="L12" s="28">
        <f t="shared" si="0"/>
        <v>0</v>
      </c>
      <c r="M12" s="28">
        <f t="shared" si="0"/>
        <v>0</v>
      </c>
      <c r="O12" s="23"/>
      <c r="P12" s="23"/>
      <c r="Q12" s="23"/>
      <c r="R12" s="23"/>
    </row>
    <row r="13" spans="1:18" ht="23" customHeight="1">
      <c r="A13" s="63" t="s">
        <v>5</v>
      </c>
      <c r="B13" s="63"/>
      <c r="C13" s="43"/>
      <c r="D13" s="44"/>
      <c r="E13" s="4"/>
      <c r="F13" s="28">
        <v>0</v>
      </c>
      <c r="G13" s="29">
        <v>0</v>
      </c>
      <c r="H13" s="29">
        <v>0</v>
      </c>
      <c r="I13" s="32">
        <v>0</v>
      </c>
      <c r="J13" s="28">
        <f t="shared" ref="J13:M50" si="1">INT(F13)*1.2</f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O13" s="23"/>
      <c r="P13" s="23"/>
      <c r="Q13" s="23"/>
      <c r="R13" s="23"/>
    </row>
    <row r="14" spans="1:18" ht="23" customHeight="1">
      <c r="A14" s="63" t="s">
        <v>6</v>
      </c>
      <c r="B14" s="63"/>
      <c r="C14" s="43"/>
      <c r="D14" s="44"/>
      <c r="E14" s="4"/>
      <c r="F14" s="28">
        <v>30</v>
      </c>
      <c r="G14" s="29">
        <v>10</v>
      </c>
      <c r="H14" s="29">
        <v>0</v>
      </c>
      <c r="I14" s="32">
        <v>0</v>
      </c>
      <c r="J14" s="28">
        <f t="shared" si="1"/>
        <v>36</v>
      </c>
      <c r="K14" s="28">
        <f t="shared" si="0"/>
        <v>12</v>
      </c>
      <c r="L14" s="28">
        <f t="shared" si="0"/>
        <v>0</v>
      </c>
      <c r="M14" s="28">
        <f t="shared" si="0"/>
        <v>0</v>
      </c>
      <c r="O14" s="23"/>
      <c r="P14" s="23"/>
      <c r="Q14" s="23"/>
      <c r="R14" s="23"/>
    </row>
    <row r="15" spans="1:18" ht="23" customHeight="1">
      <c r="A15" s="63" t="s">
        <v>7</v>
      </c>
      <c r="B15" s="63"/>
      <c r="C15" s="43"/>
      <c r="D15" s="44"/>
      <c r="E15" s="4"/>
      <c r="F15" s="28">
        <v>30</v>
      </c>
      <c r="G15" s="29">
        <v>10</v>
      </c>
      <c r="H15" s="29">
        <v>0</v>
      </c>
      <c r="I15" s="32">
        <v>0</v>
      </c>
      <c r="J15" s="28">
        <f t="shared" si="1"/>
        <v>36</v>
      </c>
      <c r="K15" s="28">
        <f t="shared" si="0"/>
        <v>12</v>
      </c>
      <c r="L15" s="28">
        <f t="shared" si="0"/>
        <v>0</v>
      </c>
      <c r="M15" s="28">
        <f t="shared" si="0"/>
        <v>0</v>
      </c>
      <c r="O15" s="23"/>
      <c r="P15" s="23"/>
      <c r="Q15" s="23"/>
      <c r="R15" s="23"/>
    </row>
    <row r="16" spans="1:18" ht="23" customHeight="1">
      <c r="A16" s="62" t="s">
        <v>8</v>
      </c>
      <c r="B16" s="62"/>
      <c r="C16" s="43"/>
      <c r="D16" s="44"/>
      <c r="E16" s="4"/>
      <c r="F16" s="28">
        <v>30</v>
      </c>
      <c r="G16" s="29">
        <v>10</v>
      </c>
      <c r="H16" s="29">
        <v>0</v>
      </c>
      <c r="I16" s="32">
        <v>0</v>
      </c>
      <c r="J16" s="28">
        <f t="shared" si="1"/>
        <v>36</v>
      </c>
      <c r="K16" s="28">
        <f t="shared" si="0"/>
        <v>12</v>
      </c>
      <c r="L16" s="28">
        <f t="shared" si="0"/>
        <v>0</v>
      </c>
      <c r="M16" s="28">
        <f t="shared" si="0"/>
        <v>0</v>
      </c>
      <c r="O16" s="23"/>
      <c r="P16" s="23"/>
      <c r="Q16" s="23"/>
      <c r="R16" s="23"/>
    </row>
    <row r="17" spans="1:18" ht="23" customHeight="1">
      <c r="A17" s="63" t="s">
        <v>9</v>
      </c>
      <c r="B17" s="63"/>
      <c r="C17" s="43"/>
      <c r="D17" s="44"/>
      <c r="E17" s="4"/>
      <c r="F17" s="28">
        <v>100</v>
      </c>
      <c r="G17" s="29">
        <v>20</v>
      </c>
      <c r="H17" s="29">
        <v>0</v>
      </c>
      <c r="I17" s="32">
        <v>0</v>
      </c>
      <c r="J17" s="28">
        <f t="shared" si="1"/>
        <v>120</v>
      </c>
      <c r="K17" s="28">
        <f t="shared" si="0"/>
        <v>24</v>
      </c>
      <c r="L17" s="28">
        <f t="shared" si="0"/>
        <v>0</v>
      </c>
      <c r="M17" s="28">
        <f t="shared" si="0"/>
        <v>0</v>
      </c>
      <c r="O17" s="23"/>
      <c r="P17" s="23"/>
      <c r="Q17" s="23"/>
      <c r="R17" s="23"/>
    </row>
    <row r="18" spans="1:18" ht="23" customHeight="1">
      <c r="A18" s="63" t="s">
        <v>10</v>
      </c>
      <c r="B18" s="63"/>
      <c r="C18" s="43"/>
      <c r="D18" s="44"/>
      <c r="E18" s="4"/>
      <c r="F18" s="28">
        <v>100</v>
      </c>
      <c r="G18" s="29">
        <v>20</v>
      </c>
      <c r="H18" s="29">
        <v>0</v>
      </c>
      <c r="I18" s="32">
        <v>0</v>
      </c>
      <c r="J18" s="28">
        <f t="shared" si="1"/>
        <v>120</v>
      </c>
      <c r="K18" s="28">
        <f t="shared" si="0"/>
        <v>24</v>
      </c>
      <c r="L18" s="28">
        <f t="shared" si="0"/>
        <v>0</v>
      </c>
      <c r="M18" s="28">
        <f t="shared" si="0"/>
        <v>0</v>
      </c>
      <c r="O18" s="23"/>
      <c r="P18" s="23"/>
      <c r="Q18" s="23"/>
      <c r="R18" s="23"/>
    </row>
    <row r="19" spans="1:18" ht="23" customHeight="1">
      <c r="A19" s="63" t="s">
        <v>62</v>
      </c>
      <c r="B19" s="63"/>
      <c r="C19" s="43"/>
      <c r="D19" s="44"/>
      <c r="E19" s="4"/>
      <c r="F19" s="28">
        <v>150</v>
      </c>
      <c r="G19" s="29">
        <v>20</v>
      </c>
      <c r="H19" s="29">
        <v>0</v>
      </c>
      <c r="I19" s="32">
        <v>0</v>
      </c>
      <c r="J19" s="28">
        <f t="shared" si="1"/>
        <v>180</v>
      </c>
      <c r="K19" s="28">
        <f t="shared" si="0"/>
        <v>24</v>
      </c>
      <c r="L19" s="28">
        <f t="shared" si="0"/>
        <v>0</v>
      </c>
      <c r="M19" s="28">
        <f t="shared" si="0"/>
        <v>0</v>
      </c>
      <c r="O19" s="23"/>
      <c r="P19" s="23"/>
      <c r="Q19" s="23"/>
      <c r="R19" s="23"/>
    </row>
    <row r="20" spans="1:18" ht="23" customHeight="1">
      <c r="A20" s="63" t="s">
        <v>11</v>
      </c>
      <c r="B20" s="63"/>
      <c r="C20" s="43"/>
      <c r="D20" s="44"/>
      <c r="E20" s="4"/>
      <c r="F20" s="28">
        <v>200</v>
      </c>
      <c r="G20" s="29">
        <v>20</v>
      </c>
      <c r="H20" s="29">
        <v>0</v>
      </c>
      <c r="I20" s="32">
        <v>0</v>
      </c>
      <c r="J20" s="28">
        <f t="shared" si="1"/>
        <v>240</v>
      </c>
      <c r="K20" s="28">
        <f t="shared" si="0"/>
        <v>24</v>
      </c>
      <c r="L20" s="28">
        <f t="shared" si="0"/>
        <v>0</v>
      </c>
      <c r="M20" s="28">
        <f t="shared" si="0"/>
        <v>0</v>
      </c>
      <c r="O20" s="23"/>
      <c r="P20" s="23"/>
      <c r="Q20" s="23"/>
      <c r="R20" s="23"/>
    </row>
    <row r="21" spans="1:18" ht="23" customHeight="1">
      <c r="A21" s="41" t="s">
        <v>12</v>
      </c>
      <c r="B21" s="42"/>
      <c r="C21" s="43"/>
      <c r="D21" s="44"/>
      <c r="E21" s="4"/>
      <c r="F21" s="28">
        <v>600</v>
      </c>
      <c r="G21" s="29">
        <v>100</v>
      </c>
      <c r="H21" s="29">
        <v>10</v>
      </c>
      <c r="I21" s="32">
        <v>0</v>
      </c>
      <c r="J21" s="28">
        <f t="shared" si="1"/>
        <v>720</v>
      </c>
      <c r="K21" s="28">
        <f t="shared" si="0"/>
        <v>120</v>
      </c>
      <c r="L21" s="28">
        <f t="shared" si="0"/>
        <v>12</v>
      </c>
      <c r="M21" s="28">
        <f t="shared" si="0"/>
        <v>0</v>
      </c>
      <c r="O21" s="24"/>
      <c r="P21" s="24"/>
      <c r="Q21" s="23"/>
      <c r="R21" s="23"/>
    </row>
    <row r="22" spans="1:18" ht="23" customHeight="1">
      <c r="A22" s="41" t="s">
        <v>13</v>
      </c>
      <c r="B22" s="42"/>
      <c r="C22" s="43"/>
      <c r="D22" s="44"/>
      <c r="E22" s="4"/>
      <c r="F22" s="28">
        <v>600</v>
      </c>
      <c r="G22" s="29">
        <v>100</v>
      </c>
      <c r="H22" s="29">
        <v>10</v>
      </c>
      <c r="I22" s="32">
        <v>0</v>
      </c>
      <c r="J22" s="28">
        <f t="shared" si="1"/>
        <v>720</v>
      </c>
      <c r="K22" s="28">
        <f t="shared" si="0"/>
        <v>120</v>
      </c>
      <c r="L22" s="28">
        <f t="shared" si="0"/>
        <v>12</v>
      </c>
      <c r="M22" s="28">
        <f t="shared" si="0"/>
        <v>0</v>
      </c>
      <c r="O22" s="24"/>
      <c r="P22" s="24"/>
      <c r="Q22" s="23"/>
      <c r="R22" s="23"/>
    </row>
    <row r="23" spans="1:18" ht="23" customHeight="1">
      <c r="A23" s="41" t="s">
        <v>14</v>
      </c>
      <c r="B23" s="42"/>
      <c r="C23" s="43"/>
      <c r="D23" s="44"/>
      <c r="E23" s="4"/>
      <c r="F23" s="28">
        <v>1500</v>
      </c>
      <c r="G23" s="29">
        <v>500</v>
      </c>
      <c r="H23" s="29">
        <v>10</v>
      </c>
      <c r="I23" s="32">
        <v>0</v>
      </c>
      <c r="J23" s="28">
        <f t="shared" si="1"/>
        <v>1800</v>
      </c>
      <c r="K23" s="28">
        <f t="shared" si="0"/>
        <v>600</v>
      </c>
      <c r="L23" s="28">
        <f t="shared" si="0"/>
        <v>12</v>
      </c>
      <c r="M23" s="28">
        <f t="shared" si="0"/>
        <v>0</v>
      </c>
      <c r="O23" s="24"/>
      <c r="P23" s="24"/>
      <c r="Q23" s="24"/>
      <c r="R23" s="23"/>
    </row>
    <row r="24" spans="1:18" ht="23" customHeight="1">
      <c r="A24" s="41" t="s">
        <v>15</v>
      </c>
      <c r="B24" s="42"/>
      <c r="C24" s="43"/>
      <c r="D24" s="44"/>
      <c r="E24" s="4"/>
      <c r="F24" s="28">
        <v>250</v>
      </c>
      <c r="G24" s="29">
        <v>50</v>
      </c>
      <c r="H24" s="29">
        <v>10</v>
      </c>
      <c r="I24" s="32">
        <v>0</v>
      </c>
      <c r="J24" s="28">
        <f t="shared" si="1"/>
        <v>300</v>
      </c>
      <c r="K24" s="28">
        <f t="shared" si="0"/>
        <v>60</v>
      </c>
      <c r="L24" s="28">
        <f t="shared" si="0"/>
        <v>12</v>
      </c>
      <c r="M24" s="28">
        <f t="shared" si="0"/>
        <v>0</v>
      </c>
      <c r="O24" s="23"/>
      <c r="P24" s="23"/>
      <c r="Q24" s="23"/>
      <c r="R24" s="23"/>
    </row>
    <row r="25" spans="1:18" ht="23" customHeight="1">
      <c r="A25" s="41" t="s">
        <v>22</v>
      </c>
      <c r="B25" s="42"/>
      <c r="C25" s="43"/>
      <c r="D25" s="44"/>
      <c r="E25" s="4"/>
      <c r="F25" s="28">
        <v>300</v>
      </c>
      <c r="G25" s="29">
        <v>60</v>
      </c>
      <c r="H25" s="29">
        <v>10</v>
      </c>
      <c r="I25" s="32">
        <v>0</v>
      </c>
      <c r="J25" s="28">
        <f t="shared" si="1"/>
        <v>360</v>
      </c>
      <c r="K25" s="28">
        <f t="shared" si="0"/>
        <v>72</v>
      </c>
      <c r="L25" s="28">
        <f t="shared" si="0"/>
        <v>12</v>
      </c>
      <c r="M25" s="28">
        <f t="shared" si="0"/>
        <v>0</v>
      </c>
      <c r="O25" s="23"/>
      <c r="P25" s="23"/>
      <c r="Q25" s="23"/>
      <c r="R25" s="23"/>
    </row>
    <row r="26" spans="1:18" ht="23" customHeight="1">
      <c r="A26" s="41" t="s">
        <v>24</v>
      </c>
      <c r="B26" s="42"/>
      <c r="C26" s="43"/>
      <c r="D26" s="44"/>
      <c r="E26" s="4"/>
      <c r="F26" s="28">
        <v>1600</v>
      </c>
      <c r="G26" s="29">
        <v>500</v>
      </c>
      <c r="H26" s="29">
        <v>30</v>
      </c>
      <c r="I26" s="32">
        <v>0</v>
      </c>
      <c r="J26" s="28">
        <f t="shared" si="1"/>
        <v>1920</v>
      </c>
      <c r="K26" s="28">
        <f t="shared" si="0"/>
        <v>600</v>
      </c>
      <c r="L26" s="28">
        <f t="shared" si="0"/>
        <v>36</v>
      </c>
      <c r="M26" s="28">
        <f t="shared" si="0"/>
        <v>0</v>
      </c>
      <c r="O26" s="24"/>
      <c r="P26" s="24"/>
      <c r="Q26" s="23"/>
      <c r="R26" s="23"/>
    </row>
    <row r="27" spans="1:18" ht="23" customHeight="1">
      <c r="A27" s="41" t="s">
        <v>23</v>
      </c>
      <c r="B27" s="42"/>
      <c r="C27" s="43"/>
      <c r="D27" s="44"/>
      <c r="E27" s="4"/>
      <c r="F27" s="28">
        <v>2000</v>
      </c>
      <c r="G27" s="29">
        <v>600</v>
      </c>
      <c r="H27" s="29">
        <v>50</v>
      </c>
      <c r="I27" s="32">
        <v>0</v>
      </c>
      <c r="J27" s="28">
        <f t="shared" si="1"/>
        <v>2400</v>
      </c>
      <c r="K27" s="28">
        <f t="shared" si="0"/>
        <v>720</v>
      </c>
      <c r="L27" s="28">
        <f t="shared" si="0"/>
        <v>60</v>
      </c>
      <c r="M27" s="28">
        <f t="shared" si="0"/>
        <v>0</v>
      </c>
      <c r="O27" s="24"/>
      <c r="P27" s="24"/>
      <c r="Q27" s="24"/>
      <c r="R27" s="23"/>
    </row>
    <row r="28" spans="1:18" ht="23" customHeight="1">
      <c r="A28" s="41" t="s">
        <v>36</v>
      </c>
      <c r="B28" s="42"/>
      <c r="C28" s="13"/>
      <c r="D28" s="14"/>
      <c r="E28" s="4"/>
      <c r="F28" s="28">
        <v>1500</v>
      </c>
      <c r="G28" s="29">
        <v>500</v>
      </c>
      <c r="H28" s="29">
        <v>20</v>
      </c>
      <c r="I28" s="32">
        <v>0</v>
      </c>
      <c r="J28" s="28">
        <f t="shared" si="1"/>
        <v>1800</v>
      </c>
      <c r="K28" s="28">
        <f t="shared" si="1"/>
        <v>600</v>
      </c>
      <c r="L28" s="28">
        <f t="shared" si="1"/>
        <v>24</v>
      </c>
      <c r="M28" s="28">
        <f t="shared" si="1"/>
        <v>0</v>
      </c>
      <c r="O28" s="24"/>
      <c r="P28" s="24"/>
      <c r="Q28" s="23"/>
      <c r="R28" s="23"/>
    </row>
    <row r="29" spans="1:18" ht="23" customHeight="1">
      <c r="A29" s="41" t="s">
        <v>37</v>
      </c>
      <c r="B29" s="42"/>
      <c r="C29" s="13"/>
      <c r="D29" s="14"/>
      <c r="E29" s="4"/>
      <c r="F29" s="28">
        <v>1500</v>
      </c>
      <c r="G29" s="29">
        <v>500</v>
      </c>
      <c r="H29" s="29">
        <v>50</v>
      </c>
      <c r="I29" s="32">
        <v>0</v>
      </c>
      <c r="J29" s="28">
        <f t="shared" si="1"/>
        <v>1800</v>
      </c>
      <c r="K29" s="28">
        <f t="shared" si="1"/>
        <v>600</v>
      </c>
      <c r="L29" s="28">
        <f t="shared" si="1"/>
        <v>60</v>
      </c>
      <c r="M29" s="28">
        <f t="shared" si="1"/>
        <v>0</v>
      </c>
      <c r="O29" s="24"/>
      <c r="P29" s="24"/>
      <c r="Q29" s="24"/>
      <c r="R29" s="23"/>
    </row>
    <row r="30" spans="1:18" ht="23" customHeight="1">
      <c r="A30" s="41" t="s">
        <v>38</v>
      </c>
      <c r="B30" s="42"/>
      <c r="C30" s="13"/>
      <c r="D30" s="14"/>
      <c r="E30" s="4"/>
      <c r="F30" s="28">
        <v>3500</v>
      </c>
      <c r="G30" s="29">
        <v>800</v>
      </c>
      <c r="H30" s="29">
        <v>40</v>
      </c>
      <c r="I30" s="32">
        <v>0</v>
      </c>
      <c r="J30" s="28">
        <f t="shared" si="1"/>
        <v>4200</v>
      </c>
      <c r="K30" s="28">
        <f t="shared" si="1"/>
        <v>960</v>
      </c>
      <c r="L30" s="28">
        <f t="shared" si="1"/>
        <v>48</v>
      </c>
      <c r="M30" s="28">
        <f t="shared" si="1"/>
        <v>0</v>
      </c>
      <c r="O30" s="24"/>
      <c r="P30" s="24"/>
      <c r="Q30" s="24"/>
      <c r="R30" s="23"/>
    </row>
    <row r="31" spans="1:18" ht="23" customHeight="1">
      <c r="A31" s="41" t="s">
        <v>39</v>
      </c>
      <c r="B31" s="42"/>
      <c r="C31" s="43"/>
      <c r="D31" s="44"/>
      <c r="F31" s="28">
        <v>3500</v>
      </c>
      <c r="G31" s="29">
        <v>800</v>
      </c>
      <c r="H31" s="29">
        <v>120</v>
      </c>
      <c r="I31" s="32">
        <v>0</v>
      </c>
      <c r="J31" s="28">
        <f t="shared" si="1"/>
        <v>4200</v>
      </c>
      <c r="K31" s="28">
        <f t="shared" si="1"/>
        <v>960</v>
      </c>
      <c r="L31" s="28">
        <f t="shared" si="1"/>
        <v>144</v>
      </c>
      <c r="M31" s="28">
        <f t="shared" si="1"/>
        <v>0</v>
      </c>
      <c r="O31" s="24"/>
      <c r="P31" s="24"/>
      <c r="Q31" s="23"/>
      <c r="R31" s="23"/>
    </row>
    <row r="32" spans="1:18" ht="23" customHeight="1">
      <c r="A32" s="41" t="s">
        <v>40</v>
      </c>
      <c r="B32" s="42"/>
      <c r="C32" s="43"/>
      <c r="D32" s="44"/>
      <c r="E32" s="4"/>
      <c r="F32" s="28">
        <v>2500</v>
      </c>
      <c r="G32" s="29">
        <v>700</v>
      </c>
      <c r="H32" s="29">
        <v>100</v>
      </c>
      <c r="I32" s="32">
        <v>0</v>
      </c>
      <c r="J32" s="28">
        <f t="shared" si="1"/>
        <v>3000</v>
      </c>
      <c r="K32" s="28">
        <f t="shared" si="1"/>
        <v>840</v>
      </c>
      <c r="L32" s="28">
        <f t="shared" si="1"/>
        <v>120</v>
      </c>
      <c r="M32" s="28">
        <f t="shared" si="1"/>
        <v>0</v>
      </c>
      <c r="O32" s="24"/>
      <c r="P32" s="24"/>
      <c r="Q32" s="23"/>
      <c r="R32" s="23"/>
    </row>
    <row r="33" spans="1:18" ht="23" customHeight="1">
      <c r="A33" s="41" t="s">
        <v>41</v>
      </c>
      <c r="B33" s="42"/>
      <c r="C33" s="43"/>
      <c r="D33" s="44"/>
      <c r="E33" s="4"/>
      <c r="F33" s="28">
        <v>4000</v>
      </c>
      <c r="G33" s="29">
        <v>1000</v>
      </c>
      <c r="H33" s="29">
        <v>100</v>
      </c>
      <c r="I33" s="32">
        <v>0</v>
      </c>
      <c r="J33" s="28">
        <f t="shared" si="1"/>
        <v>4800</v>
      </c>
      <c r="K33" s="28">
        <f t="shared" si="1"/>
        <v>1200</v>
      </c>
      <c r="L33" s="28">
        <f t="shared" si="1"/>
        <v>120</v>
      </c>
      <c r="M33" s="28">
        <f t="shared" si="1"/>
        <v>0</v>
      </c>
      <c r="O33" s="24"/>
      <c r="P33" s="24"/>
      <c r="Q33" s="24"/>
      <c r="R33" s="23"/>
    </row>
    <row r="34" spans="1:18" ht="23" customHeight="1">
      <c r="A34" s="41" t="s">
        <v>42</v>
      </c>
      <c r="B34" s="42"/>
      <c r="C34" s="43"/>
      <c r="D34" s="44"/>
      <c r="E34" s="4"/>
      <c r="F34" s="28">
        <v>4500</v>
      </c>
      <c r="G34" s="29">
        <v>1500</v>
      </c>
      <c r="H34" s="29">
        <v>100</v>
      </c>
      <c r="I34" s="32">
        <v>0</v>
      </c>
      <c r="J34" s="28">
        <f t="shared" si="1"/>
        <v>5400</v>
      </c>
      <c r="K34" s="28">
        <f t="shared" si="1"/>
        <v>1800</v>
      </c>
      <c r="L34" s="28">
        <f t="shared" si="1"/>
        <v>120</v>
      </c>
      <c r="M34" s="28">
        <f t="shared" si="1"/>
        <v>0</v>
      </c>
      <c r="O34" s="24"/>
      <c r="P34" s="24"/>
      <c r="Q34" s="24"/>
      <c r="R34" s="23"/>
    </row>
    <row r="35" spans="1:18" ht="23" customHeight="1">
      <c r="A35" s="41" t="s">
        <v>80</v>
      </c>
      <c r="B35" s="42"/>
      <c r="C35" s="43"/>
      <c r="D35" s="44"/>
      <c r="E35" s="4"/>
      <c r="F35" s="28">
        <v>2500</v>
      </c>
      <c r="G35" s="29">
        <v>1000</v>
      </c>
      <c r="H35" s="29">
        <v>120</v>
      </c>
      <c r="I35" s="32">
        <v>0</v>
      </c>
      <c r="J35" s="28">
        <f t="shared" si="1"/>
        <v>3000</v>
      </c>
      <c r="K35" s="28">
        <f t="shared" si="1"/>
        <v>1200</v>
      </c>
      <c r="L35" s="28">
        <f t="shared" si="1"/>
        <v>144</v>
      </c>
      <c r="M35" s="28">
        <f t="shared" si="1"/>
        <v>0</v>
      </c>
      <c r="O35" s="24"/>
      <c r="P35" s="24"/>
      <c r="Q35" s="24"/>
      <c r="R35" s="23"/>
    </row>
    <row r="36" spans="1:18" ht="23" customHeight="1">
      <c r="A36" s="41" t="s">
        <v>54</v>
      </c>
      <c r="B36" s="42"/>
      <c r="C36" s="43"/>
      <c r="D36" s="44"/>
      <c r="E36" s="4"/>
      <c r="F36" s="28">
        <v>4500</v>
      </c>
      <c r="G36" s="29">
        <v>1000</v>
      </c>
      <c r="H36" s="29">
        <v>120</v>
      </c>
      <c r="I36" s="32">
        <v>0</v>
      </c>
      <c r="J36" s="28">
        <f t="shared" si="1"/>
        <v>5400</v>
      </c>
      <c r="K36" s="28">
        <f t="shared" si="1"/>
        <v>1200</v>
      </c>
      <c r="L36" s="28">
        <f t="shared" si="1"/>
        <v>144</v>
      </c>
      <c r="M36" s="28">
        <f t="shared" si="1"/>
        <v>0</v>
      </c>
      <c r="O36" s="24"/>
      <c r="P36" s="24"/>
      <c r="Q36" s="24"/>
      <c r="R36" s="23"/>
    </row>
    <row r="37" spans="1:18" ht="23" customHeight="1">
      <c r="A37" s="41" t="s">
        <v>52</v>
      </c>
      <c r="B37" s="42"/>
      <c r="C37" s="43"/>
      <c r="D37" s="44"/>
      <c r="E37" s="4"/>
      <c r="F37" s="28">
        <v>7000</v>
      </c>
      <c r="G37" s="29">
        <v>3000</v>
      </c>
      <c r="H37" s="29">
        <v>400</v>
      </c>
      <c r="I37" s="32">
        <v>0</v>
      </c>
      <c r="J37" s="28">
        <f t="shared" si="1"/>
        <v>8400</v>
      </c>
      <c r="K37" s="28">
        <f t="shared" si="1"/>
        <v>3600</v>
      </c>
      <c r="L37" s="28">
        <f t="shared" si="1"/>
        <v>480</v>
      </c>
      <c r="M37" s="28">
        <f t="shared" si="1"/>
        <v>0</v>
      </c>
      <c r="O37" s="24"/>
      <c r="P37" s="24"/>
      <c r="Q37" s="24"/>
      <c r="R37" s="23"/>
    </row>
    <row r="38" spans="1:18" ht="23" customHeight="1">
      <c r="A38" s="41" t="s">
        <v>53</v>
      </c>
      <c r="B38" s="42"/>
      <c r="C38" s="43"/>
      <c r="D38" s="44"/>
      <c r="E38" s="4"/>
      <c r="F38" s="28">
        <v>7000</v>
      </c>
      <c r="G38" s="29">
        <v>3000</v>
      </c>
      <c r="H38" s="29">
        <v>400</v>
      </c>
      <c r="I38" s="32">
        <v>0</v>
      </c>
      <c r="J38" s="28">
        <f t="shared" si="1"/>
        <v>8400</v>
      </c>
      <c r="K38" s="28">
        <f t="shared" si="1"/>
        <v>3600</v>
      </c>
      <c r="L38" s="28">
        <f t="shared" si="1"/>
        <v>480</v>
      </c>
      <c r="M38" s="28">
        <f t="shared" si="1"/>
        <v>0</v>
      </c>
      <c r="O38" s="24"/>
      <c r="P38" s="24"/>
      <c r="Q38" s="24"/>
      <c r="R38" s="23"/>
    </row>
    <row r="39" spans="1:18" ht="23" customHeight="1">
      <c r="A39" s="41" t="s">
        <v>63</v>
      </c>
      <c r="B39" s="42"/>
      <c r="C39" s="43"/>
      <c r="D39" s="44"/>
      <c r="E39" s="4"/>
      <c r="F39" s="28">
        <v>6000</v>
      </c>
      <c r="G39" s="29">
        <v>2000</v>
      </c>
      <c r="H39" s="29">
        <v>150</v>
      </c>
      <c r="I39" s="32">
        <v>0</v>
      </c>
      <c r="J39" s="28">
        <f t="shared" si="1"/>
        <v>7200</v>
      </c>
      <c r="K39" s="28">
        <f t="shared" si="1"/>
        <v>2400</v>
      </c>
      <c r="L39" s="28">
        <f t="shared" si="1"/>
        <v>180</v>
      </c>
      <c r="M39" s="28">
        <f t="shared" si="1"/>
        <v>0</v>
      </c>
      <c r="O39" s="24"/>
      <c r="P39" s="24"/>
      <c r="Q39" s="24"/>
      <c r="R39" s="23"/>
    </row>
    <row r="40" spans="1:18" ht="23" customHeight="1">
      <c r="A40" s="41" t="s">
        <v>64</v>
      </c>
      <c r="B40" s="42"/>
      <c r="C40" s="43"/>
      <c r="D40" s="44"/>
      <c r="E40" s="4"/>
      <c r="F40" s="28">
        <v>6000</v>
      </c>
      <c r="G40" s="29">
        <v>2000</v>
      </c>
      <c r="H40" s="29">
        <v>150</v>
      </c>
      <c r="I40" s="32">
        <v>0</v>
      </c>
      <c r="J40" s="28">
        <f t="shared" si="1"/>
        <v>7200</v>
      </c>
      <c r="K40" s="28">
        <f t="shared" si="1"/>
        <v>2400</v>
      </c>
      <c r="L40" s="28">
        <f t="shared" si="1"/>
        <v>180</v>
      </c>
      <c r="M40" s="28">
        <f t="shared" si="1"/>
        <v>0</v>
      </c>
      <c r="O40" s="24"/>
      <c r="P40" s="24"/>
      <c r="Q40" s="24"/>
      <c r="R40" s="23"/>
    </row>
    <row r="41" spans="1:18" ht="23" customHeight="1">
      <c r="A41" s="41" t="s">
        <v>65</v>
      </c>
      <c r="B41" s="42"/>
      <c r="C41" s="43"/>
      <c r="D41" s="44"/>
      <c r="E41" s="4"/>
      <c r="F41" s="28">
        <v>9000</v>
      </c>
      <c r="G41" s="29">
        <v>5000</v>
      </c>
      <c r="H41" s="29">
        <v>600</v>
      </c>
      <c r="I41" s="32">
        <v>0</v>
      </c>
      <c r="J41" s="28">
        <f t="shared" si="1"/>
        <v>10800</v>
      </c>
      <c r="K41" s="28">
        <f t="shared" si="1"/>
        <v>6000</v>
      </c>
      <c r="L41" s="28">
        <f t="shared" si="1"/>
        <v>720</v>
      </c>
      <c r="M41" s="28">
        <f t="shared" si="1"/>
        <v>0</v>
      </c>
      <c r="O41" s="24"/>
      <c r="P41" s="24"/>
      <c r="Q41" s="24"/>
      <c r="R41" s="23"/>
    </row>
    <row r="42" spans="1:18" ht="23" customHeight="1">
      <c r="A42" s="41" t="s">
        <v>66</v>
      </c>
      <c r="B42" s="42"/>
      <c r="C42" s="43"/>
      <c r="D42" s="44"/>
      <c r="E42" s="4"/>
      <c r="F42" s="28">
        <v>10000</v>
      </c>
      <c r="G42" s="29">
        <v>6000</v>
      </c>
      <c r="H42" s="29">
        <v>600</v>
      </c>
      <c r="I42" s="32">
        <v>0</v>
      </c>
      <c r="J42" s="28">
        <f t="shared" si="1"/>
        <v>12000</v>
      </c>
      <c r="K42" s="28">
        <f t="shared" si="1"/>
        <v>7200</v>
      </c>
      <c r="L42" s="28">
        <f t="shared" si="1"/>
        <v>720</v>
      </c>
      <c r="M42" s="28">
        <f t="shared" si="1"/>
        <v>0</v>
      </c>
      <c r="O42" s="24"/>
      <c r="P42" s="24"/>
      <c r="Q42" s="24"/>
      <c r="R42" s="23"/>
    </row>
    <row r="43" spans="1:18">
      <c r="A43" s="41" t="s">
        <v>67</v>
      </c>
      <c r="B43" s="42"/>
      <c r="C43" s="43"/>
      <c r="D43" s="44"/>
      <c r="E43" s="4"/>
      <c r="F43" s="28">
        <v>7000</v>
      </c>
      <c r="G43" s="29">
        <v>3000</v>
      </c>
      <c r="H43" s="29">
        <v>650</v>
      </c>
      <c r="I43" s="32">
        <v>0</v>
      </c>
      <c r="J43" s="28">
        <f t="shared" si="1"/>
        <v>8400</v>
      </c>
      <c r="K43" s="28">
        <f t="shared" si="1"/>
        <v>3600</v>
      </c>
      <c r="L43" s="28">
        <f t="shared" si="1"/>
        <v>780</v>
      </c>
      <c r="M43" s="28">
        <f t="shared" si="1"/>
        <v>0</v>
      </c>
    </row>
    <row r="44" spans="1:18" ht="23" customHeight="1">
      <c r="A44" s="41" t="s">
        <v>68</v>
      </c>
      <c r="B44" s="42"/>
      <c r="C44" s="43"/>
      <c r="D44" s="44"/>
      <c r="E44" s="4"/>
      <c r="F44" s="28">
        <v>7000</v>
      </c>
      <c r="G44" s="29">
        <v>3000</v>
      </c>
      <c r="H44" s="29">
        <v>650</v>
      </c>
      <c r="I44" s="32">
        <v>0</v>
      </c>
      <c r="J44" s="28">
        <f t="shared" si="1"/>
        <v>8400</v>
      </c>
      <c r="K44" s="28">
        <f t="shared" si="1"/>
        <v>3600</v>
      </c>
      <c r="L44" s="28">
        <f t="shared" si="1"/>
        <v>780</v>
      </c>
      <c r="M44" s="28">
        <f t="shared" si="1"/>
        <v>0</v>
      </c>
      <c r="O44" s="24"/>
      <c r="P44" s="24"/>
      <c r="Q44" s="24"/>
      <c r="R44" s="23"/>
    </row>
    <row r="45" spans="1:18" ht="23" customHeight="1">
      <c r="A45" s="41" t="s">
        <v>69</v>
      </c>
      <c r="B45" s="42"/>
      <c r="C45" s="43"/>
      <c r="D45" s="44"/>
      <c r="E45" s="4"/>
      <c r="F45" s="28">
        <v>12000</v>
      </c>
      <c r="G45" s="29">
        <v>7000</v>
      </c>
      <c r="H45" s="29">
        <v>700</v>
      </c>
      <c r="I45" s="32">
        <v>0</v>
      </c>
      <c r="J45" s="28">
        <f t="shared" si="1"/>
        <v>14400</v>
      </c>
      <c r="K45" s="28">
        <f t="shared" si="1"/>
        <v>8400</v>
      </c>
      <c r="L45" s="28">
        <f t="shared" si="1"/>
        <v>840</v>
      </c>
      <c r="M45" s="28">
        <f t="shared" si="1"/>
        <v>0</v>
      </c>
      <c r="O45" s="24"/>
      <c r="P45" s="24"/>
      <c r="Q45" s="24"/>
      <c r="R45" s="23"/>
    </row>
    <row r="46" spans="1:18" ht="23" customHeight="1">
      <c r="A46" s="36" t="s">
        <v>76</v>
      </c>
      <c r="B46" s="37"/>
      <c r="C46" s="13"/>
      <c r="D46" s="14"/>
      <c r="E46" s="4"/>
      <c r="F46" s="38">
        <v>17000</v>
      </c>
      <c r="G46" s="39">
        <v>12000</v>
      </c>
      <c r="H46" s="39">
        <v>700</v>
      </c>
      <c r="I46" s="40">
        <v>0</v>
      </c>
      <c r="J46" s="28">
        <f t="shared" si="1"/>
        <v>20400</v>
      </c>
      <c r="K46" s="28">
        <f t="shared" si="1"/>
        <v>14400</v>
      </c>
      <c r="L46" s="28">
        <f t="shared" si="1"/>
        <v>840</v>
      </c>
      <c r="M46" s="28">
        <f t="shared" si="1"/>
        <v>0</v>
      </c>
      <c r="O46" s="24"/>
      <c r="P46" s="24"/>
      <c r="Q46" s="24"/>
      <c r="R46" s="23"/>
    </row>
    <row r="47" spans="1:18" ht="23" customHeight="1">
      <c r="A47" s="36" t="s">
        <v>77</v>
      </c>
      <c r="B47" s="37"/>
      <c r="C47" s="13"/>
      <c r="D47" s="14"/>
      <c r="E47" s="4"/>
      <c r="F47" s="38">
        <v>14000</v>
      </c>
      <c r="G47" s="39">
        <v>10000</v>
      </c>
      <c r="H47" s="39">
        <v>800</v>
      </c>
      <c r="I47" s="40">
        <v>10</v>
      </c>
      <c r="J47" s="28">
        <f t="shared" si="1"/>
        <v>16800</v>
      </c>
      <c r="K47" s="28">
        <f t="shared" si="1"/>
        <v>12000</v>
      </c>
      <c r="L47" s="28">
        <f t="shared" si="1"/>
        <v>960</v>
      </c>
      <c r="M47" s="28">
        <f t="shared" si="1"/>
        <v>12</v>
      </c>
      <c r="O47" s="24"/>
      <c r="P47" s="24"/>
      <c r="Q47" s="24"/>
      <c r="R47" s="23"/>
    </row>
    <row r="48" spans="1:18" ht="23" customHeight="1">
      <c r="A48" s="36" t="s">
        <v>81</v>
      </c>
      <c r="B48" s="37"/>
      <c r="C48" s="13"/>
      <c r="D48" s="14"/>
      <c r="E48" s="4"/>
      <c r="F48" s="38">
        <v>15000</v>
      </c>
      <c r="G48" s="39">
        <v>11000</v>
      </c>
      <c r="H48" s="39">
        <v>800</v>
      </c>
      <c r="I48" s="40">
        <v>10</v>
      </c>
      <c r="J48" s="28">
        <f t="shared" si="1"/>
        <v>18000</v>
      </c>
      <c r="K48" s="28">
        <f t="shared" si="1"/>
        <v>13200</v>
      </c>
      <c r="L48" s="28">
        <f t="shared" si="1"/>
        <v>960</v>
      </c>
      <c r="M48" s="28">
        <f t="shared" si="1"/>
        <v>12</v>
      </c>
      <c r="O48" s="24"/>
      <c r="P48" s="24"/>
      <c r="Q48" s="24"/>
      <c r="R48" s="23"/>
    </row>
    <row r="49" spans="1:18" ht="23" customHeight="1">
      <c r="A49" s="36" t="s">
        <v>78</v>
      </c>
      <c r="B49" s="37"/>
      <c r="C49" s="13"/>
      <c r="D49" s="14"/>
      <c r="E49" s="4"/>
      <c r="F49" s="38">
        <v>15000</v>
      </c>
      <c r="G49" s="39">
        <v>11000</v>
      </c>
      <c r="H49" s="39">
        <v>850</v>
      </c>
      <c r="I49" s="40">
        <v>10</v>
      </c>
      <c r="J49" s="28">
        <f t="shared" si="1"/>
        <v>18000</v>
      </c>
      <c r="K49" s="28">
        <f t="shared" si="1"/>
        <v>13200</v>
      </c>
      <c r="L49" s="28">
        <f t="shared" si="1"/>
        <v>1020</v>
      </c>
      <c r="M49" s="28">
        <f t="shared" si="1"/>
        <v>12</v>
      </c>
      <c r="O49" s="24"/>
      <c r="P49" s="24"/>
      <c r="Q49" s="24"/>
      <c r="R49" s="23"/>
    </row>
    <row r="50" spans="1:18" ht="23" customHeight="1" thickBot="1">
      <c r="A50" s="41" t="s">
        <v>79</v>
      </c>
      <c r="B50" s="42"/>
      <c r="C50" s="43"/>
      <c r="D50" s="44"/>
      <c r="E50" s="4"/>
      <c r="F50" s="30">
        <v>18000</v>
      </c>
      <c r="G50" s="31">
        <v>13000</v>
      </c>
      <c r="H50" s="31">
        <v>900</v>
      </c>
      <c r="I50" s="33">
        <v>20</v>
      </c>
      <c r="J50" s="28">
        <f t="shared" si="1"/>
        <v>21600</v>
      </c>
      <c r="K50" s="28">
        <f t="shared" si="1"/>
        <v>15600</v>
      </c>
      <c r="L50" s="28">
        <f t="shared" si="1"/>
        <v>1080</v>
      </c>
      <c r="M50" s="28">
        <f t="shared" si="1"/>
        <v>24</v>
      </c>
      <c r="O50" s="24"/>
      <c r="P50" s="24"/>
      <c r="Q50" s="24"/>
      <c r="R50" s="23"/>
    </row>
    <row r="51" spans="1:18">
      <c r="A51" s="53" t="s">
        <v>82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18">
      <c r="A52" s="53" t="s">
        <v>55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8">
      <c r="A53" s="53" t="s">
        <v>48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1:18" ht="18" customHeight="1">
      <c r="A54" s="5" t="s">
        <v>25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6"/>
    </row>
    <row r="55" spans="1:18" ht="18" customHeight="1">
      <c r="A55" s="7" t="s">
        <v>32</v>
      </c>
      <c r="E55" s="11" t="s">
        <v>33</v>
      </c>
      <c r="H55" t="s">
        <v>34</v>
      </c>
      <c r="M55" s="8"/>
    </row>
    <row r="56" spans="1:18" ht="18" customHeight="1">
      <c r="A56" s="7" t="s">
        <v>26</v>
      </c>
      <c r="E56" s="11" t="s">
        <v>27</v>
      </c>
      <c r="H56" t="s">
        <v>31</v>
      </c>
      <c r="M56" s="8"/>
    </row>
    <row r="57" spans="1:18" ht="18" customHeight="1">
      <c r="A57" s="7"/>
      <c r="E57" s="11" t="s">
        <v>28</v>
      </c>
      <c r="H57" t="s">
        <v>43</v>
      </c>
      <c r="M57" s="8"/>
    </row>
    <row r="58" spans="1:18" ht="18" customHeight="1">
      <c r="A58" s="7" t="s">
        <v>71</v>
      </c>
      <c r="E58" s="11" t="s">
        <v>29</v>
      </c>
      <c r="H58" t="s">
        <v>44</v>
      </c>
      <c r="M58" s="8"/>
    </row>
    <row r="59" spans="1:18" ht="18" customHeight="1">
      <c r="A59" s="35" t="s">
        <v>74</v>
      </c>
      <c r="E59" s="11" t="s">
        <v>30</v>
      </c>
      <c r="M59" s="8"/>
    </row>
    <row r="60" spans="1:18" ht="18" customHeight="1">
      <c r="A60" s="51" t="s">
        <v>45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9"/>
    </row>
    <row r="61" spans="1:18" ht="15" customHeight="1"/>
    <row r="62" spans="1:18" ht="202" customHeight="1">
      <c r="A62" s="48" t="s">
        <v>75</v>
      </c>
      <c r="B62" s="49"/>
      <c r="C62" s="49"/>
      <c r="D62" s="49"/>
      <c r="E62" s="49"/>
      <c r="F62" s="49"/>
      <c r="G62" s="50"/>
      <c r="H62" s="45" t="s">
        <v>70</v>
      </c>
      <c r="I62" s="46"/>
      <c r="J62" s="46"/>
      <c r="K62" s="46"/>
      <c r="L62" s="46"/>
      <c r="M62" s="47"/>
    </row>
  </sheetData>
  <mergeCells count="89">
    <mergeCell ref="A32:B32"/>
    <mergeCell ref="A37:B37"/>
    <mergeCell ref="A38:B38"/>
    <mergeCell ref="A36:B36"/>
    <mergeCell ref="C36:D36"/>
    <mergeCell ref="A33:B33"/>
    <mergeCell ref="C33:D33"/>
    <mergeCell ref="A34:B34"/>
    <mergeCell ref="C34:D34"/>
    <mergeCell ref="C14:D14"/>
    <mergeCell ref="C15:D15"/>
    <mergeCell ref="A20:B20"/>
    <mergeCell ref="C16:D16"/>
    <mergeCell ref="C17:D17"/>
    <mergeCell ref="C18:D18"/>
    <mergeCell ref="A18:B18"/>
    <mergeCell ref="A19:B19"/>
    <mergeCell ref="K4:M4"/>
    <mergeCell ref="F7:M7"/>
    <mergeCell ref="C12:D12"/>
    <mergeCell ref="C13:D13"/>
    <mergeCell ref="F10:I10"/>
    <mergeCell ref="J10:M10"/>
    <mergeCell ref="C7:D10"/>
    <mergeCell ref="E7:E10"/>
    <mergeCell ref="C4:D4"/>
    <mergeCell ref="F8:M8"/>
    <mergeCell ref="F9:I9"/>
    <mergeCell ref="J9:M9"/>
    <mergeCell ref="A1:M1"/>
    <mergeCell ref="G3:M3"/>
    <mergeCell ref="G4:I4"/>
    <mergeCell ref="A21:B21"/>
    <mergeCell ref="C21:D21"/>
    <mergeCell ref="C19:D19"/>
    <mergeCell ref="C20:D20"/>
    <mergeCell ref="B3:E3"/>
    <mergeCell ref="A16:B16"/>
    <mergeCell ref="A17:B17"/>
    <mergeCell ref="A12:B12"/>
    <mergeCell ref="A13:B13"/>
    <mergeCell ref="A14:B14"/>
    <mergeCell ref="A15:B15"/>
    <mergeCell ref="A6:M6"/>
    <mergeCell ref="A7:B11"/>
    <mergeCell ref="C22:D22"/>
    <mergeCell ref="C23:D23"/>
    <mergeCell ref="A22:B22"/>
    <mergeCell ref="A23:B23"/>
    <mergeCell ref="C24:D24"/>
    <mergeCell ref="A24:B24"/>
    <mergeCell ref="A42:B42"/>
    <mergeCell ref="A31:B31"/>
    <mergeCell ref="A25:B25"/>
    <mergeCell ref="C25:D25"/>
    <mergeCell ref="C26:D26"/>
    <mergeCell ref="C27:D27"/>
    <mergeCell ref="C31:D31"/>
    <mergeCell ref="A26:B26"/>
    <mergeCell ref="A27:B27"/>
    <mergeCell ref="A28:B28"/>
    <mergeCell ref="A29:B29"/>
    <mergeCell ref="A30:B30"/>
    <mergeCell ref="C32:D32"/>
    <mergeCell ref="C38:D38"/>
    <mergeCell ref="A35:B35"/>
    <mergeCell ref="C35:D35"/>
    <mergeCell ref="C42:D42"/>
    <mergeCell ref="H62:M62"/>
    <mergeCell ref="A62:G62"/>
    <mergeCell ref="C37:D37"/>
    <mergeCell ref="A60:L60"/>
    <mergeCell ref="A52:M52"/>
    <mergeCell ref="A53:M53"/>
    <mergeCell ref="A51:M51"/>
    <mergeCell ref="A39:B39"/>
    <mergeCell ref="C39:D39"/>
    <mergeCell ref="A40:B40"/>
    <mergeCell ref="C40:D40"/>
    <mergeCell ref="A41:B41"/>
    <mergeCell ref="C41:D41"/>
    <mergeCell ref="A50:B50"/>
    <mergeCell ref="C50:D50"/>
    <mergeCell ref="A45:B45"/>
    <mergeCell ref="C45:D45"/>
    <mergeCell ref="A43:B43"/>
    <mergeCell ref="C43:D43"/>
    <mergeCell ref="A44:B44"/>
    <mergeCell ref="C44:D44"/>
  </mergeCells>
  <phoneticPr fontId="1"/>
  <printOptions horizontalCentered="1" verticalCentered="1"/>
  <pageMargins left="0.70866141732283505" right="0.70866141732283505" top="0.74803149606299202" bottom="0.74803149606299202" header="0.31496062992126" footer="0.31496062992126"/>
  <pageSetup paperSize="9" scale="47" orientation="portrait" horizontalDpi="360" verticalDpi="360" r:id="rId1"/>
  <headerFooter>
    <oddHeader>&amp;R&amp;"游ゴシック Regular,標準"&amp;K0000002026年1月20日 更新</oddHeader>
  </headerFooter>
  <ignoredErrors>
    <ignoredError sqref="J12:J50 K12 K13:K50 L12:L50 M12 M13:M5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tks-06</dc:creator>
  <cp:lastModifiedBy>Z0632</cp:lastModifiedBy>
  <cp:lastPrinted>2025-10-06T11:11:01Z</cp:lastPrinted>
  <dcterms:created xsi:type="dcterms:W3CDTF">2018-09-11T01:21:14Z</dcterms:created>
  <dcterms:modified xsi:type="dcterms:W3CDTF">2026-04-08T08:51:51Z</dcterms:modified>
</cp:coreProperties>
</file>