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ara/Downloads/送信前　一時フォルダ/"/>
    </mc:Choice>
  </mc:AlternateContent>
  <xr:revisionPtr revIDLastSave="0" documentId="13_ncr:1_{B1277717-1CA8-B74A-90A7-E075B5EB810C}" xr6:coauthVersionLast="47" xr6:coauthVersionMax="47" xr10:uidLastSave="{00000000-0000-0000-0000-000000000000}"/>
  <bookViews>
    <workbookView xWindow="0" yWindow="500" windowWidth="18000" windowHeight="20500" xr2:uid="{00000000-000D-0000-FFFF-FFFF00000000}"/>
  </bookViews>
  <sheets>
    <sheet name="iPad" sheetId="1" r:id="rId1"/>
  </sheets>
  <definedNames>
    <definedName name="_xlnm.Print_Area" localSheetId="0">iPad!$A$1:$K$42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K27" i="1" s="1"/>
  <c r="G27" i="1"/>
  <c r="J27" i="1" s="1"/>
  <c r="F27" i="1"/>
  <c r="I27" i="1" s="1"/>
  <c r="H26" i="1"/>
  <c r="K26" i="1" s="1"/>
  <c r="G26" i="1"/>
  <c r="J26" i="1" s="1"/>
  <c r="F26" i="1"/>
  <c r="I26" i="1" s="1"/>
  <c r="H25" i="1"/>
  <c r="K25" i="1" s="1"/>
  <c r="G25" i="1"/>
  <c r="J25" i="1" s="1"/>
  <c r="F25" i="1"/>
  <c r="I25" i="1" s="1"/>
  <c r="H24" i="1"/>
  <c r="K24" i="1" s="1"/>
  <c r="G24" i="1"/>
  <c r="J24" i="1" s="1"/>
  <c r="F24" i="1"/>
  <c r="I24" i="1" s="1"/>
  <c r="H23" i="1"/>
  <c r="K23" i="1" s="1"/>
  <c r="G23" i="1"/>
  <c r="J23" i="1" s="1"/>
  <c r="F23" i="1"/>
  <c r="I23" i="1" s="1"/>
  <c r="H22" i="1"/>
  <c r="K22" i="1" s="1"/>
  <c r="G22" i="1"/>
  <c r="J22" i="1" s="1"/>
  <c r="F22" i="1"/>
  <c r="I22" i="1" s="1"/>
  <c r="H21" i="1"/>
  <c r="K21" i="1" s="1"/>
  <c r="G21" i="1"/>
  <c r="J21" i="1" s="1"/>
  <c r="F21" i="1"/>
  <c r="I21" i="1" s="1"/>
  <c r="H20" i="1"/>
  <c r="K20" i="1" s="1"/>
  <c r="G20" i="1"/>
  <c r="J20" i="1" s="1"/>
  <c r="F20" i="1"/>
  <c r="I20" i="1" s="1"/>
  <c r="H19" i="1"/>
  <c r="K19" i="1" s="1"/>
  <c r="G19" i="1"/>
  <c r="J19" i="1" s="1"/>
  <c r="F19" i="1"/>
  <c r="I19" i="1" s="1"/>
  <c r="H18" i="1"/>
  <c r="K18" i="1" s="1"/>
  <c r="G18" i="1"/>
  <c r="J18" i="1" s="1"/>
  <c r="F18" i="1"/>
  <c r="I18" i="1" s="1"/>
  <c r="H17" i="1"/>
  <c r="K17" i="1" s="1"/>
  <c r="G17" i="1"/>
  <c r="J17" i="1" s="1"/>
  <c r="F17" i="1"/>
  <c r="I17" i="1" s="1"/>
  <c r="H16" i="1"/>
  <c r="K16" i="1" s="1"/>
  <c r="G16" i="1"/>
  <c r="J16" i="1" s="1"/>
  <c r="F16" i="1"/>
  <c r="I16" i="1" s="1"/>
  <c r="H15" i="1"/>
  <c r="K15" i="1" s="1"/>
  <c r="G15" i="1"/>
  <c r="J15" i="1" s="1"/>
  <c r="F15" i="1"/>
  <c r="I15" i="1" s="1"/>
  <c r="H14" i="1"/>
  <c r="K14" i="1" s="1"/>
  <c r="G14" i="1"/>
  <c r="J14" i="1" s="1"/>
  <c r="F14" i="1"/>
  <c r="I14" i="1" s="1"/>
  <c r="H13" i="1"/>
  <c r="K13" i="1" s="1"/>
  <c r="G13" i="1"/>
  <c r="J13" i="1" s="1"/>
  <c r="F13" i="1"/>
  <c r="I13" i="1" s="1"/>
  <c r="H12" i="1"/>
  <c r="K12" i="1" s="1"/>
  <c r="G12" i="1"/>
  <c r="J12" i="1" s="1"/>
  <c r="F12" i="1"/>
  <c r="I12" i="1" s="1"/>
</calcChain>
</file>

<file path=xl/sharedStrings.xml><?xml version="1.0" encoding="utf-8"?>
<sst xmlns="http://schemas.openxmlformats.org/spreadsheetml/2006/main" count="62" uniqueCount="57">
  <si>
    <t>機種</t>
    <rPh sb="0" eb="2">
      <t>キシュ</t>
    </rPh>
    <phoneticPr fontId="1"/>
  </si>
  <si>
    <t>数量</t>
    <rPh sb="0" eb="2">
      <t>スウリョウ</t>
    </rPh>
    <phoneticPr fontId="1"/>
  </si>
  <si>
    <t>店名</t>
    <rPh sb="0" eb="2">
      <t>テンメイ</t>
    </rPh>
    <phoneticPr fontId="1"/>
  </si>
  <si>
    <t>担当者名</t>
    <rPh sb="0" eb="3">
      <t>タントウシャ</t>
    </rPh>
    <rPh sb="3" eb="4">
      <t>メイ</t>
    </rPh>
    <phoneticPr fontId="1"/>
  </si>
  <si>
    <t>割れパネル買取 依頼書</t>
    <rPh sb="0" eb="1">
      <t xml:space="preserve">ワレ </t>
    </rPh>
    <rPh sb="5" eb="7">
      <t>カイトリ</t>
    </rPh>
    <rPh sb="8" eb="11">
      <t>イライショ</t>
    </rPh>
    <phoneticPr fontId="3"/>
  </si>
  <si>
    <t>A</t>
    <phoneticPr fontId="1"/>
  </si>
  <si>
    <t>B</t>
    <phoneticPr fontId="1"/>
  </si>
  <si>
    <t>NG</t>
    <phoneticPr fontId="1"/>
  </si>
  <si>
    <t>備考</t>
    <rPh sb="0" eb="2">
      <t>ビコウ</t>
    </rPh>
    <phoneticPr fontId="1"/>
  </si>
  <si>
    <t>【割れパネル買取ランク分け】</t>
  </si>
  <si>
    <t>・光漏れ（背光）</t>
  </si>
  <si>
    <t>・ドット抜け</t>
  </si>
  <si>
    <t>・変色（線などを除く）</t>
  </si>
  <si>
    <t>・バックライト光ムラ</t>
  </si>
  <si>
    <t>■Aランク</t>
    <phoneticPr fontId="1"/>
  </si>
  <si>
    <t>■NGパネル（廃パネル）</t>
    <phoneticPr fontId="1"/>
  </si>
  <si>
    <t>買取価格</t>
    <rPh sb="0" eb="2">
      <t>カイトリ</t>
    </rPh>
    <rPh sb="2" eb="4">
      <t>カカク</t>
    </rPh>
    <phoneticPr fontId="1"/>
  </si>
  <si>
    <t>iPad mini 4</t>
    <phoneticPr fontId="3"/>
  </si>
  <si>
    <t>iPad mini 5</t>
    <phoneticPr fontId="1"/>
  </si>
  <si>
    <t xml:space="preserve">iPad Air 2 </t>
    <phoneticPr fontId="3"/>
  </si>
  <si>
    <t>iPad Air 3</t>
    <phoneticPr fontId="3"/>
  </si>
  <si>
    <t>iPad Air 4</t>
    <phoneticPr fontId="1"/>
  </si>
  <si>
    <t>iPad Pro 10.5 (2017)</t>
    <phoneticPr fontId="3"/>
  </si>
  <si>
    <t>iPad Pro 11 (2018)</t>
    <phoneticPr fontId="3"/>
  </si>
  <si>
    <t>iPad mini 6</t>
    <phoneticPr fontId="1"/>
  </si>
  <si>
    <t>iPad Pro 11 (2020)</t>
    <phoneticPr fontId="1"/>
  </si>
  <si>
    <t>iPad Pro 11 (2021)</t>
    <phoneticPr fontId="1"/>
  </si>
  <si>
    <t>iPad Pro12.9 (2015)</t>
    <phoneticPr fontId="1"/>
  </si>
  <si>
    <t>iPad Pro 9.7 (2016)</t>
    <phoneticPr fontId="1"/>
  </si>
  <si>
    <t>iPad Pro12.9 (2017)</t>
    <phoneticPr fontId="1"/>
  </si>
  <si>
    <t>iPad Pro12.9 (2018)</t>
    <phoneticPr fontId="1"/>
  </si>
  <si>
    <t>iPad Pro12.9 (2021)</t>
    <phoneticPr fontId="1"/>
  </si>
  <si>
    <t>iPad Pro12.9 (2020)</t>
    <phoneticPr fontId="1"/>
  </si>
  <si>
    <t>※Bランクの中でも表示異常の状態が悪いものはNG判定となる場合があります。</t>
    <phoneticPr fontId="1"/>
  </si>
  <si>
    <t>・画面表示やタッチに問題がないもの</t>
    <phoneticPr fontId="1"/>
  </si>
  <si>
    <t>・液晶漏れ、コネクタ破損、表示不可、縦線など、Aランク及びBランクに含まれないもの。</t>
    <rPh sb="0" eb="1">
      <t>・</t>
    </rPh>
    <rPh sb="1" eb="4">
      <t xml:space="preserve">エキショウモレ </t>
    </rPh>
    <rPh sb="13" eb="17">
      <t xml:space="preserve">ヒョウジフカ </t>
    </rPh>
    <rPh sb="18" eb="20">
      <t xml:space="preserve">タテセン </t>
    </rPh>
    <rPh sb="27" eb="28">
      <t xml:space="preserve">オヨビ </t>
    </rPh>
    <rPh sb="34" eb="35">
      <t xml:space="preserve">フクマレナイモノ </t>
    </rPh>
    <phoneticPr fontId="1"/>
  </si>
  <si>
    <t>iPad割れパネル</t>
    <rPh sb="4" eb="5">
      <t xml:space="preserve">ワレ </t>
    </rPh>
    <phoneticPr fontId="1"/>
  </si>
  <si>
    <t>・タッチ不良</t>
    <rPh sb="4" eb="6">
      <t xml:space="preserve">フリョウ </t>
    </rPh>
    <phoneticPr fontId="1"/>
  </si>
  <si>
    <t>■Bランク</t>
    <phoneticPr fontId="1"/>
  </si>
  <si>
    <t>⇦枚数を数えていない場合はチェックを入れて下さい。</t>
    <phoneticPr fontId="1"/>
  </si>
  <si>
    <t xml:space="preserve">□  </t>
    <phoneticPr fontId="1"/>
  </si>
  <si>
    <t>※キャンペーン適用済みのの買取価格を表示しています。</t>
    <phoneticPr fontId="1"/>
  </si>
  <si>
    <t>※枚数を記載せずに発送いただくことも可能ですが、弊社の検品結果の枚数を正とさせていただきます。</t>
    <phoneticPr fontId="1"/>
  </si>
  <si>
    <t>会社名</t>
    <rPh sb="0" eb="3">
      <t xml:space="preserve">カイシャメイ </t>
    </rPh>
    <phoneticPr fontId="1"/>
  </si>
  <si>
    <t>発送日</t>
    <rPh sb="0" eb="3">
      <t xml:space="preserve">ハッソウビ </t>
    </rPh>
    <phoneticPr fontId="1"/>
  </si>
  <si>
    <t>連絡先</t>
    <rPh sb="0" eb="3">
      <t xml:space="preserve">レンラクサキ </t>
    </rPh>
    <phoneticPr fontId="1"/>
  </si>
  <si>
    <t>【買取依頼品送り先】
　〒231-0045
　横浜市中区伊勢佐木町3-104
　登美屋第7ビル 3F
　arps PARTS TOWN 割れパネル係
　TEL: 045-264-9450</t>
    <rPh sb="68" eb="69">
      <t xml:space="preserve">ワレ </t>
    </rPh>
    <phoneticPr fontId="1"/>
  </si>
  <si>
    <t>適格請求書発行事業者</t>
    <rPh sb="0" eb="2">
      <t xml:space="preserve">テキカク </t>
    </rPh>
    <rPh sb="2" eb="4">
      <t xml:space="preserve">セイキュウ </t>
    </rPh>
    <rPh sb="4" eb="5">
      <t xml:space="preserve">ショ </t>
    </rPh>
    <rPh sb="5" eb="7">
      <t xml:space="preserve">ハッコウ </t>
    </rPh>
    <rPh sb="7" eb="10">
      <t xml:space="preserve">ジギョウシャ </t>
    </rPh>
    <phoneticPr fontId="1"/>
  </si>
  <si>
    <t>はい　　　いいえ</t>
    <phoneticPr fontId="1"/>
  </si>
  <si>
    <t>※適格請求書発行事業者のチェックは必ずお願いいたします。</t>
  </si>
  <si>
    <t>ご希望の買取方法にチェックお願いいたします。</t>
    <rPh sb="6" eb="8">
      <t>ホウ</t>
    </rPh>
    <phoneticPr fontId="1"/>
  </si>
  <si>
    <t>現金買取　国内検品(10日~14日)</t>
    <rPh sb="0" eb="4">
      <t>ゲンキンカイ</t>
    </rPh>
    <rPh sb="5" eb="7">
      <t>ゲンキン</t>
    </rPh>
    <rPh sb="7" eb="9">
      <t>カイトリ</t>
    </rPh>
    <rPh sb="9" eb="13">
      <t>コクナイ</t>
    </rPh>
    <phoneticPr fontId="1"/>
  </si>
  <si>
    <t>現金買取　中国検品(21日〜30日)</t>
    <rPh sb="0" eb="4">
      <t xml:space="preserve">ゲンキン </t>
    </rPh>
    <phoneticPr fontId="1"/>
  </si>
  <si>
    <t>※液晶一体型以外のタッチパネルの買取は行っておりませんので、同梱されませんようお願い申し上げます。</t>
    <rPh sb="0" eb="1">
      <t xml:space="preserve">ワレ </t>
    </rPh>
    <rPh sb="5" eb="7">
      <t>カイトリ</t>
    </rPh>
    <rPh sb="8" eb="11">
      <t>イライショ</t>
    </rPh>
    <phoneticPr fontId="3"/>
  </si>
  <si>
    <t>ポイント買取は2023年9月30日で終了させていただきました。</t>
    <rPh sb="0" eb="1">
      <t xml:space="preserve">マコトニ </t>
    </rPh>
    <rPh sb="2" eb="3">
      <t>モウシワケ</t>
    </rPh>
    <rPh sb="19" eb="21">
      <t>カイトリ</t>
    </rPh>
    <rPh sb="23" eb="25">
      <t>キボウ</t>
    </rPh>
    <rPh sb="26" eb="28">
      <t>バアイ</t>
    </rPh>
    <phoneticPr fontId="1"/>
  </si>
  <si>
    <t>※買取価格は、2024年7月4日時点の価格です。買取価格は日々変動いたしますのでご了承ください。</t>
    <rPh sb="1" eb="3">
      <t>カイトリ</t>
    </rPh>
    <rPh sb="3" eb="5">
      <t>カカク</t>
    </rPh>
    <rPh sb="11" eb="12">
      <t>ネン</t>
    </rPh>
    <rPh sb="13" eb="14">
      <t>ガツ</t>
    </rPh>
    <rPh sb="15" eb="16">
      <t>ニチ</t>
    </rPh>
    <phoneticPr fontId="1"/>
  </si>
  <si>
    <r>
      <t xml:space="preserve">【割れパネル買取送料規定】
元払い（依頼者様ご負担）
</t>
    </r>
    <r>
      <rPr>
        <b/>
        <sz val="11"/>
        <color rgb="FFFF0000"/>
        <rFont val="游ゴシック"/>
        <family val="3"/>
        <charset val="128"/>
      </rPr>
      <t xml:space="preserve">※1梱包あたり20枚以上且つ、ゆうパックの場合着払い可（廃バッテリー等、買取パネル以外の同梱は不可）
</t>
    </r>
    <r>
      <rPr>
        <sz val="11"/>
        <color theme="1"/>
        <rFont val="游ゴシック"/>
        <family val="2"/>
        <charset val="128"/>
        <scheme val="minor"/>
      </rPr>
      <t>※送料元払いの場合且つ買取金額が3万円(税込)以上となった場合は送料負担分として買取金額に
1,000円(税込)の上乗せをさせていただきます。
【その他注意事項】
※iPadシリーズにつきましては検品後の返却ができません。予めご了承後いただき、発送をお願い
申し上げます。</t>
    </r>
    <rPh sb="29" eb="31">
      <t xml:space="preserve">コンポウ </t>
    </rPh>
    <rPh sb="39" eb="40">
      <t xml:space="preserve">カツ </t>
    </rPh>
    <rPh sb="53" eb="54">
      <t xml:space="preserve">カ </t>
    </rPh>
    <rPh sb="61" eb="62">
      <t xml:space="preserve">ガツ </t>
    </rPh>
    <rPh sb="64" eb="65">
      <t xml:space="preserve">ニチ </t>
    </rPh>
    <rPh sb="65" eb="67">
      <t xml:space="preserve">トウチャク </t>
    </rPh>
    <rPh sb="67" eb="68">
      <t xml:space="preserve">ハッソウブンマデ </t>
    </rPh>
    <rPh sb="117" eb="120">
      <t xml:space="preserve">ケンピンゴノ </t>
    </rPh>
    <rPh sb="121" eb="123">
      <t xml:space="preserve">ヘンキャクガ </t>
    </rPh>
    <rPh sb="130" eb="131">
      <t xml:space="preserve">アラカジメゴリョウショウゴノ </t>
    </rPh>
    <rPh sb="141" eb="143">
      <t xml:space="preserve">ハッソウ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</si>
</sst>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0" tint="-0.3499862666707357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 indent="4"/>
    </xf>
    <xf numFmtId="38" fontId="4" fillId="0" borderId="18" xfId="1" applyFont="1" applyBorder="1" applyAlignment="1" applyProtection="1">
      <alignment horizontal="right" vertical="center"/>
      <protection locked="0"/>
    </xf>
    <xf numFmtId="6" fontId="0" fillId="0" borderId="0" xfId="0" applyNumberForma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14" fillId="0" borderId="0" xfId="0" applyFont="1" applyAlignment="1"/>
    <xf numFmtId="0" fontId="7" fillId="0" borderId="0" xfId="0" applyFont="1">
      <alignment vertical="center"/>
    </xf>
    <xf numFmtId="0" fontId="14" fillId="0" borderId="15" xfId="0" applyFont="1" applyBorder="1" applyAlignment="1"/>
    <xf numFmtId="0" fontId="7" fillId="0" borderId="15" xfId="0" applyFont="1" applyBorder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38" fontId="4" fillId="0" borderId="26" xfId="1" applyFont="1" applyBorder="1" applyAlignment="1" applyProtection="1">
      <alignment horizontal="right" vertical="center"/>
      <protection locked="0"/>
    </xf>
    <xf numFmtId="38" fontId="4" fillId="0" borderId="20" xfId="1" applyFont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22" xfId="1" applyFont="1" applyBorder="1" applyAlignment="1" applyProtection="1">
      <alignment horizontal="right" vertical="center"/>
      <protection locked="0"/>
    </xf>
    <xf numFmtId="38" fontId="4" fillId="0" borderId="29" xfId="1" applyFont="1" applyBorder="1" applyAlignment="1" applyProtection="1">
      <alignment horizontal="right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8" xfId="1" applyFont="1" applyBorder="1" applyAlignment="1" applyProtection="1">
      <alignment vertical="center"/>
      <protection locked="0"/>
    </xf>
    <xf numFmtId="38" fontId="4" fillId="0" borderId="4" xfId="1" applyFont="1" applyBorder="1" applyAlignment="1">
      <alignment vertical="center"/>
    </xf>
    <xf numFmtId="38" fontId="4" fillId="0" borderId="22" xfId="1" applyFont="1" applyBorder="1" applyAlignment="1" applyProtection="1">
      <alignment vertical="center"/>
      <protection locked="0"/>
    </xf>
    <xf numFmtId="38" fontId="4" fillId="0" borderId="13" xfId="1" applyFont="1" applyBorder="1" applyAlignment="1">
      <alignment vertical="center"/>
    </xf>
    <xf numFmtId="38" fontId="4" fillId="0" borderId="20" xfId="1" applyFont="1" applyFill="1" applyBorder="1" applyAlignment="1" applyProtection="1">
      <alignment vertical="center"/>
      <protection locked="0"/>
    </xf>
    <xf numFmtId="38" fontId="4" fillId="0" borderId="21" xfId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1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2</xdr:row>
      <xdr:rowOff>139700</xdr:rowOff>
    </xdr:from>
    <xdr:to>
      <xdr:col>11</xdr:col>
      <xdr:colOff>55148</xdr:colOff>
      <xdr:row>2</xdr:row>
      <xdr:rowOff>299880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7355F8-DC58-0547-BBDB-3FF8F3702C97}"/>
            </a:ext>
          </a:extLst>
        </xdr:cNvPr>
        <xdr:cNvSpPr txBox="1"/>
      </xdr:nvSpPr>
      <xdr:spPr>
        <a:xfrm>
          <a:off x="7251700" y="736600"/>
          <a:ext cx="3077748" cy="160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" altLang="ja-JP" sz="700">
              <a:solidFill>
                <a:schemeClr val="bg1">
                  <a:lumMod val="50000"/>
                </a:schemeClr>
              </a:solidFill>
            </a:rPr>
            <a:t>arps PARTS TOWN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にご登録の会社名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(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左記の店名が同一の場合は記載不要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)</a:t>
          </a:r>
          <a:endParaRPr kumimoji="1" lang="ja-JP" altLang="en-US" sz="7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403506</xdr:colOff>
      <xdr:row>3</xdr:row>
      <xdr:rowOff>26848</xdr:rowOff>
    </xdr:from>
    <xdr:to>
      <xdr:col>4</xdr:col>
      <xdr:colOff>976614</xdr:colOff>
      <xdr:row>3</xdr:row>
      <xdr:rowOff>305444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DAEA9C4-D7AD-F452-99A3-A022FDA966B8}"/>
            </a:ext>
          </a:extLst>
        </xdr:cNvPr>
        <xdr:cNvSpPr/>
      </xdr:nvSpPr>
      <xdr:spPr>
        <a:xfrm>
          <a:off x="3815626" y="951215"/>
          <a:ext cx="573108" cy="278596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1240299</xdr:colOff>
      <xdr:row>3</xdr:row>
      <xdr:rowOff>26527</xdr:rowOff>
    </xdr:from>
    <xdr:to>
      <xdr:col>4</xdr:col>
      <xdr:colOff>1813407</xdr:colOff>
      <xdr:row>3</xdr:row>
      <xdr:rowOff>305123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DFA299-04BE-6B41-84C4-DC31193183C9}"/>
            </a:ext>
          </a:extLst>
        </xdr:cNvPr>
        <xdr:cNvSpPr/>
      </xdr:nvSpPr>
      <xdr:spPr>
        <a:xfrm>
          <a:off x="4661523" y="954405"/>
          <a:ext cx="573108" cy="278596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showGridLines="0" tabSelected="1" topLeftCell="A2" zoomScaleNormal="100" workbookViewId="0">
      <selection activeCell="A2" sqref="A2"/>
    </sheetView>
  </sheetViews>
  <sheetFormatPr baseColWidth="10" defaultColWidth="8.83203125" defaultRowHeight="18"/>
  <cols>
    <col min="2" max="2" width="19.1640625" customWidth="1"/>
    <col min="3" max="3" width="8.83203125" customWidth="1"/>
    <col min="4" max="4" width="8" customWidth="1"/>
    <col min="5" max="5" width="30" customWidth="1"/>
    <col min="6" max="11" width="10" customWidth="1"/>
  </cols>
  <sheetData>
    <row r="1" spans="1:15" ht="32" thickBot="1">
      <c r="A1" s="52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5" ht="15" customHeight="1">
      <c r="A2" s="1"/>
      <c r="B2" s="1"/>
    </row>
    <row r="3" spans="1:15" ht="26.25" customHeight="1">
      <c r="A3" s="2" t="s">
        <v>2</v>
      </c>
      <c r="B3" s="85"/>
      <c r="C3" s="85"/>
      <c r="D3" s="85"/>
      <c r="E3" s="85"/>
      <c r="F3" s="15" t="s">
        <v>43</v>
      </c>
      <c r="G3" s="55"/>
      <c r="H3" s="56"/>
      <c r="I3" s="56"/>
      <c r="J3" s="56"/>
      <c r="K3" s="57"/>
      <c r="L3" s="26"/>
      <c r="M3" s="24"/>
    </row>
    <row r="4" spans="1:15" ht="26.25" customHeight="1">
      <c r="A4" s="15" t="s">
        <v>3</v>
      </c>
      <c r="B4" s="29"/>
      <c r="C4" s="88" t="s">
        <v>47</v>
      </c>
      <c r="D4" s="89"/>
      <c r="E4" s="28" t="s">
        <v>48</v>
      </c>
      <c r="F4" s="15" t="s">
        <v>44</v>
      </c>
      <c r="G4" s="22"/>
      <c r="H4" s="23"/>
      <c r="I4" s="15" t="s">
        <v>45</v>
      </c>
      <c r="J4" s="86"/>
      <c r="K4" s="87"/>
      <c r="L4" s="27"/>
      <c r="M4" s="25"/>
    </row>
    <row r="5" spans="1:15" ht="15" customHeight="1">
      <c r="A5" s="1"/>
      <c r="C5" s="90" t="s">
        <v>49</v>
      </c>
      <c r="D5" s="90"/>
      <c r="E5" s="90"/>
    </row>
    <row r="6" spans="1:15" ht="26.25" customHeight="1" thickBot="1">
      <c r="A6" s="73" t="s">
        <v>36</v>
      </c>
      <c r="B6" s="73"/>
      <c r="C6" s="73"/>
      <c r="D6" s="73"/>
      <c r="E6" s="73"/>
      <c r="F6" s="74"/>
      <c r="G6" s="74"/>
      <c r="H6" s="74"/>
      <c r="I6" s="74"/>
      <c r="J6" s="74"/>
      <c r="K6" s="74"/>
    </row>
    <row r="7" spans="1:15" ht="19.5" customHeight="1" thickBot="1">
      <c r="A7" s="75" t="s">
        <v>0</v>
      </c>
      <c r="B7" s="76"/>
      <c r="C7" s="75" t="s">
        <v>1</v>
      </c>
      <c r="D7" s="76"/>
      <c r="E7" s="75" t="s">
        <v>8</v>
      </c>
      <c r="F7" s="60" t="s">
        <v>16</v>
      </c>
      <c r="G7" s="61"/>
      <c r="H7" s="61"/>
      <c r="I7" s="61"/>
      <c r="J7" s="61"/>
      <c r="K7" s="62"/>
    </row>
    <row r="8" spans="1:15" ht="19.5" customHeight="1" thickBot="1">
      <c r="A8" s="77"/>
      <c r="B8" s="78"/>
      <c r="C8" s="77"/>
      <c r="D8" s="78"/>
      <c r="E8" s="77"/>
      <c r="F8" s="82" t="s">
        <v>50</v>
      </c>
      <c r="G8" s="83"/>
      <c r="H8" s="83"/>
      <c r="I8" s="83"/>
      <c r="J8" s="83"/>
      <c r="K8" s="84"/>
      <c r="L8" s="30"/>
      <c r="M8" s="30"/>
    </row>
    <row r="9" spans="1:15" ht="19.5" customHeight="1" thickBot="1">
      <c r="A9" s="77"/>
      <c r="B9" s="78"/>
      <c r="C9" s="77"/>
      <c r="D9" s="78"/>
      <c r="E9" s="77"/>
      <c r="F9" s="82" t="s">
        <v>40</v>
      </c>
      <c r="G9" s="83"/>
      <c r="H9" s="84"/>
      <c r="I9" s="82" t="s">
        <v>40</v>
      </c>
      <c r="J9" s="83"/>
      <c r="K9" s="84"/>
      <c r="L9" s="30"/>
      <c r="M9" s="30"/>
    </row>
    <row r="10" spans="1:15" ht="20.25" customHeight="1" thickBot="1">
      <c r="A10" s="77"/>
      <c r="B10" s="78"/>
      <c r="C10" s="77"/>
      <c r="D10" s="78"/>
      <c r="E10" s="77"/>
      <c r="F10" s="60" t="s">
        <v>51</v>
      </c>
      <c r="G10" s="61"/>
      <c r="H10" s="62"/>
      <c r="I10" s="60" t="s">
        <v>52</v>
      </c>
      <c r="J10" s="61"/>
      <c r="K10" s="62"/>
      <c r="O10" s="12"/>
    </row>
    <row r="11" spans="1:15" ht="20.25" customHeight="1" thickBot="1">
      <c r="A11" s="79"/>
      <c r="B11" s="80"/>
      <c r="C11" s="21" t="s">
        <v>40</v>
      </c>
      <c r="D11" s="81" t="s">
        <v>39</v>
      </c>
      <c r="E11" s="81"/>
      <c r="F11" s="36" t="s">
        <v>5</v>
      </c>
      <c r="G11" s="37" t="s">
        <v>6</v>
      </c>
      <c r="H11" s="38" t="s">
        <v>7</v>
      </c>
      <c r="I11" s="36" t="s">
        <v>5</v>
      </c>
      <c r="J11" s="37" t="s">
        <v>6</v>
      </c>
      <c r="K11" s="38" t="s">
        <v>7</v>
      </c>
    </row>
    <row r="12" spans="1:15" ht="29.25" customHeight="1">
      <c r="A12" s="72" t="s">
        <v>17</v>
      </c>
      <c r="B12" s="72"/>
      <c r="C12" s="63"/>
      <c r="D12" s="64"/>
      <c r="E12" s="3"/>
      <c r="F12" s="34">
        <f>M12</f>
        <v>400</v>
      </c>
      <c r="G12" s="39">
        <f t="shared" ref="G12:G27" si="0">N12</f>
        <v>100</v>
      </c>
      <c r="H12" s="40">
        <f t="shared" ref="H12:H27" si="1">O12</f>
        <v>0</v>
      </c>
      <c r="I12" s="34">
        <f>INT(F12)*1.2</f>
        <v>480</v>
      </c>
      <c r="J12" s="34">
        <f t="shared" ref="J12:K12" si="2">INT(G12)*1.2</f>
        <v>120</v>
      </c>
      <c r="K12" s="35">
        <f t="shared" si="2"/>
        <v>0</v>
      </c>
      <c r="M12" s="20">
        <v>400</v>
      </c>
      <c r="N12" s="20">
        <v>100</v>
      </c>
      <c r="O12" s="20">
        <v>0</v>
      </c>
    </row>
    <row r="13" spans="1:15" ht="29.25" customHeight="1">
      <c r="A13" s="72" t="s">
        <v>18</v>
      </c>
      <c r="B13" s="72"/>
      <c r="C13" s="63"/>
      <c r="D13" s="64"/>
      <c r="E13" s="3"/>
      <c r="F13" s="11">
        <f t="shared" ref="F13:F27" si="3">M13</f>
        <v>900</v>
      </c>
      <c r="G13" s="41">
        <f t="shared" si="0"/>
        <v>400</v>
      </c>
      <c r="H13" s="42">
        <f t="shared" si="1"/>
        <v>0</v>
      </c>
      <c r="I13" s="11">
        <f t="shared" ref="I13:I27" si="4">INT(F13)*1.2</f>
        <v>1080</v>
      </c>
      <c r="J13" s="11">
        <f t="shared" ref="J13:J27" si="5">INT(G13)*1.2</f>
        <v>480</v>
      </c>
      <c r="K13" s="31">
        <f t="shared" ref="K13:K27" si="6">INT(H13)*1.2</f>
        <v>0</v>
      </c>
      <c r="M13" s="20">
        <v>900</v>
      </c>
      <c r="N13" s="20">
        <v>400</v>
      </c>
      <c r="O13" s="20">
        <v>0</v>
      </c>
    </row>
    <row r="14" spans="1:15" ht="29.25" customHeight="1">
      <c r="A14" s="72" t="s">
        <v>24</v>
      </c>
      <c r="B14" s="72"/>
      <c r="C14" s="63"/>
      <c r="D14" s="64"/>
      <c r="E14" s="3"/>
      <c r="F14" s="11">
        <f t="shared" si="3"/>
        <v>400</v>
      </c>
      <c r="G14" s="41">
        <f t="shared" si="0"/>
        <v>50</v>
      </c>
      <c r="H14" s="42">
        <f t="shared" si="1"/>
        <v>0</v>
      </c>
      <c r="I14" s="11">
        <f t="shared" si="4"/>
        <v>480</v>
      </c>
      <c r="J14" s="11">
        <f t="shared" si="5"/>
        <v>60</v>
      </c>
      <c r="K14" s="31">
        <f t="shared" si="6"/>
        <v>0</v>
      </c>
      <c r="M14" s="20">
        <v>400</v>
      </c>
      <c r="N14" s="20">
        <v>50</v>
      </c>
      <c r="O14" s="20">
        <v>0</v>
      </c>
    </row>
    <row r="15" spans="1:15" ht="29.25" customHeight="1">
      <c r="A15" s="72" t="s">
        <v>19</v>
      </c>
      <c r="B15" s="72"/>
      <c r="C15" s="63"/>
      <c r="D15" s="64"/>
      <c r="E15" s="3"/>
      <c r="F15" s="11">
        <f t="shared" si="3"/>
        <v>400</v>
      </c>
      <c r="G15" s="41">
        <f t="shared" si="0"/>
        <v>200</v>
      </c>
      <c r="H15" s="42">
        <f t="shared" si="1"/>
        <v>0</v>
      </c>
      <c r="I15" s="11">
        <f t="shared" si="4"/>
        <v>480</v>
      </c>
      <c r="J15" s="11">
        <f t="shared" si="5"/>
        <v>240</v>
      </c>
      <c r="K15" s="31">
        <f t="shared" si="6"/>
        <v>0</v>
      </c>
      <c r="M15" s="20">
        <v>400</v>
      </c>
      <c r="N15" s="20">
        <v>200</v>
      </c>
      <c r="O15" s="20">
        <v>0</v>
      </c>
    </row>
    <row r="16" spans="1:15" ht="29.25" customHeight="1">
      <c r="A16" s="70" t="s">
        <v>20</v>
      </c>
      <c r="B16" s="71"/>
      <c r="C16" s="63"/>
      <c r="D16" s="64"/>
      <c r="E16" s="3"/>
      <c r="F16" s="11">
        <f t="shared" si="3"/>
        <v>900</v>
      </c>
      <c r="G16" s="41">
        <f t="shared" si="0"/>
        <v>300</v>
      </c>
      <c r="H16" s="42">
        <f t="shared" si="1"/>
        <v>0</v>
      </c>
      <c r="I16" s="11">
        <f t="shared" si="4"/>
        <v>1080</v>
      </c>
      <c r="J16" s="11">
        <f t="shared" si="5"/>
        <v>360</v>
      </c>
      <c r="K16" s="31">
        <f t="shared" si="6"/>
        <v>0</v>
      </c>
      <c r="M16" s="20">
        <v>900</v>
      </c>
      <c r="N16" s="20">
        <v>300</v>
      </c>
      <c r="O16" s="20">
        <v>0</v>
      </c>
    </row>
    <row r="17" spans="1:15" ht="29.25" customHeight="1">
      <c r="A17" s="65" t="s">
        <v>21</v>
      </c>
      <c r="B17" s="66"/>
      <c r="C17" s="63"/>
      <c r="D17" s="64"/>
      <c r="E17" s="3"/>
      <c r="F17" s="11">
        <f t="shared" si="3"/>
        <v>400</v>
      </c>
      <c r="G17" s="41">
        <f t="shared" si="0"/>
        <v>50</v>
      </c>
      <c r="H17" s="42">
        <f t="shared" si="1"/>
        <v>0</v>
      </c>
      <c r="I17" s="11">
        <f t="shared" si="4"/>
        <v>480</v>
      </c>
      <c r="J17" s="11">
        <f t="shared" si="5"/>
        <v>60</v>
      </c>
      <c r="K17" s="31">
        <f t="shared" si="6"/>
        <v>0</v>
      </c>
      <c r="M17" s="20">
        <v>400</v>
      </c>
      <c r="N17" s="20">
        <v>50</v>
      </c>
      <c r="O17" s="20">
        <v>0</v>
      </c>
    </row>
    <row r="18" spans="1:15" ht="29.25" customHeight="1">
      <c r="A18" s="18" t="s">
        <v>28</v>
      </c>
      <c r="B18" s="18"/>
      <c r="C18" s="63"/>
      <c r="D18" s="64"/>
      <c r="E18" s="3"/>
      <c r="F18" s="11">
        <f t="shared" si="3"/>
        <v>100</v>
      </c>
      <c r="G18" s="41">
        <f t="shared" si="0"/>
        <v>50</v>
      </c>
      <c r="H18" s="42">
        <f t="shared" si="1"/>
        <v>0</v>
      </c>
      <c r="I18" s="11">
        <f t="shared" si="4"/>
        <v>120</v>
      </c>
      <c r="J18" s="11">
        <f t="shared" si="5"/>
        <v>60</v>
      </c>
      <c r="K18" s="31">
        <f t="shared" si="6"/>
        <v>0</v>
      </c>
      <c r="M18" s="20">
        <v>100</v>
      </c>
      <c r="N18" s="20">
        <v>50</v>
      </c>
      <c r="O18" s="20">
        <v>0</v>
      </c>
    </row>
    <row r="19" spans="1:15" ht="29.25" customHeight="1">
      <c r="A19" s="18" t="s">
        <v>22</v>
      </c>
      <c r="B19" s="17"/>
      <c r="C19" s="63"/>
      <c r="D19" s="64"/>
      <c r="E19" s="3"/>
      <c r="F19" s="11">
        <f t="shared" si="3"/>
        <v>1400</v>
      </c>
      <c r="G19" s="41">
        <f t="shared" si="0"/>
        <v>700</v>
      </c>
      <c r="H19" s="41">
        <f t="shared" si="1"/>
        <v>0</v>
      </c>
      <c r="I19" s="11">
        <f t="shared" si="4"/>
        <v>1680</v>
      </c>
      <c r="J19" s="11">
        <f t="shared" si="5"/>
        <v>840</v>
      </c>
      <c r="K19" s="31">
        <f t="shared" si="6"/>
        <v>0</v>
      </c>
      <c r="M19" s="20">
        <v>1400</v>
      </c>
      <c r="N19" s="20">
        <v>700</v>
      </c>
      <c r="O19" s="20">
        <v>0</v>
      </c>
    </row>
    <row r="20" spans="1:15" ht="29.25" customHeight="1">
      <c r="A20" s="18" t="s">
        <v>23</v>
      </c>
      <c r="B20" s="17"/>
      <c r="C20" s="63"/>
      <c r="D20" s="64"/>
      <c r="E20" s="3"/>
      <c r="F20" s="11">
        <f t="shared" si="3"/>
        <v>400</v>
      </c>
      <c r="G20" s="41">
        <f t="shared" si="0"/>
        <v>50</v>
      </c>
      <c r="H20" s="41">
        <f t="shared" si="1"/>
        <v>0</v>
      </c>
      <c r="I20" s="11">
        <f t="shared" si="4"/>
        <v>480</v>
      </c>
      <c r="J20" s="11">
        <f t="shared" si="5"/>
        <v>60</v>
      </c>
      <c r="K20" s="31">
        <f t="shared" si="6"/>
        <v>0</v>
      </c>
      <c r="M20" s="20">
        <v>400</v>
      </c>
      <c r="N20" s="20">
        <v>50</v>
      </c>
      <c r="O20" s="20">
        <v>0</v>
      </c>
    </row>
    <row r="21" spans="1:15" ht="29.25" customHeight="1">
      <c r="A21" s="16" t="s">
        <v>25</v>
      </c>
      <c r="B21" s="17"/>
      <c r="C21" s="63"/>
      <c r="D21" s="64"/>
      <c r="E21" s="3"/>
      <c r="F21" s="43">
        <f t="shared" si="3"/>
        <v>900</v>
      </c>
      <c r="G21" s="44">
        <f t="shared" si="0"/>
        <v>400</v>
      </c>
      <c r="H21" s="44">
        <f t="shared" si="1"/>
        <v>0</v>
      </c>
      <c r="I21" s="11">
        <f t="shared" si="4"/>
        <v>1080</v>
      </c>
      <c r="J21" s="11">
        <f t="shared" si="5"/>
        <v>480</v>
      </c>
      <c r="K21" s="31">
        <f t="shared" si="6"/>
        <v>0</v>
      </c>
      <c r="M21" s="20">
        <v>900</v>
      </c>
      <c r="N21" s="20">
        <v>400</v>
      </c>
      <c r="O21" s="20">
        <v>0</v>
      </c>
    </row>
    <row r="22" spans="1:15" ht="29.25" customHeight="1">
      <c r="A22" s="65" t="s">
        <v>26</v>
      </c>
      <c r="B22" s="66"/>
      <c r="C22" s="63"/>
      <c r="D22" s="64"/>
      <c r="E22" s="3"/>
      <c r="F22" s="43">
        <f t="shared" si="3"/>
        <v>400</v>
      </c>
      <c r="G22" s="44">
        <f t="shared" si="0"/>
        <v>50</v>
      </c>
      <c r="H22" s="44">
        <f t="shared" si="1"/>
        <v>0</v>
      </c>
      <c r="I22" s="11">
        <f t="shared" si="4"/>
        <v>480</v>
      </c>
      <c r="J22" s="11">
        <f t="shared" si="5"/>
        <v>60</v>
      </c>
      <c r="K22" s="31">
        <f t="shared" si="6"/>
        <v>0</v>
      </c>
      <c r="M22" s="20">
        <v>400</v>
      </c>
      <c r="N22" s="20">
        <v>50</v>
      </c>
      <c r="O22" s="20">
        <v>0</v>
      </c>
    </row>
    <row r="23" spans="1:15" ht="29.25" customHeight="1">
      <c r="A23" s="65" t="s">
        <v>27</v>
      </c>
      <c r="B23" s="66"/>
      <c r="C23" s="13"/>
      <c r="D23" s="14"/>
      <c r="E23" s="3"/>
      <c r="F23" s="45">
        <f t="shared" si="3"/>
        <v>1800</v>
      </c>
      <c r="G23" s="46">
        <f t="shared" si="0"/>
        <v>500</v>
      </c>
      <c r="H23" s="46">
        <f t="shared" si="1"/>
        <v>0</v>
      </c>
      <c r="I23" s="11">
        <f t="shared" si="4"/>
        <v>2160</v>
      </c>
      <c r="J23" s="11">
        <f t="shared" si="5"/>
        <v>600</v>
      </c>
      <c r="K23" s="31">
        <f t="shared" si="6"/>
        <v>0</v>
      </c>
      <c r="M23" s="20">
        <v>1800</v>
      </c>
      <c r="N23" s="20">
        <v>500</v>
      </c>
      <c r="O23" s="20">
        <v>0</v>
      </c>
    </row>
    <row r="24" spans="1:15" ht="29.25" customHeight="1">
      <c r="A24" s="65" t="s">
        <v>29</v>
      </c>
      <c r="B24" s="66"/>
      <c r="C24" s="13"/>
      <c r="D24" s="14"/>
      <c r="E24" s="3"/>
      <c r="F24" s="45">
        <f t="shared" si="3"/>
        <v>2000</v>
      </c>
      <c r="G24" s="46">
        <f t="shared" si="0"/>
        <v>900</v>
      </c>
      <c r="H24" s="46">
        <f t="shared" si="1"/>
        <v>0</v>
      </c>
      <c r="I24" s="11">
        <f t="shared" si="4"/>
        <v>2400</v>
      </c>
      <c r="J24" s="11">
        <f t="shared" si="5"/>
        <v>1080</v>
      </c>
      <c r="K24" s="31">
        <f t="shared" si="6"/>
        <v>0</v>
      </c>
      <c r="M24" s="20">
        <v>2000</v>
      </c>
      <c r="N24" s="20">
        <v>900</v>
      </c>
      <c r="O24" s="20">
        <v>0</v>
      </c>
    </row>
    <row r="25" spans="1:15" ht="29.25" customHeight="1">
      <c r="A25" s="65" t="s">
        <v>30</v>
      </c>
      <c r="B25" s="66"/>
      <c r="C25" s="13"/>
      <c r="D25" s="14"/>
      <c r="E25" s="3"/>
      <c r="F25" s="45">
        <f t="shared" si="3"/>
        <v>1200</v>
      </c>
      <c r="G25" s="46">
        <f t="shared" si="0"/>
        <v>500</v>
      </c>
      <c r="H25" s="46">
        <f t="shared" si="1"/>
        <v>0</v>
      </c>
      <c r="I25" s="11">
        <f t="shared" si="4"/>
        <v>1440</v>
      </c>
      <c r="J25" s="11">
        <f t="shared" si="5"/>
        <v>600</v>
      </c>
      <c r="K25" s="31">
        <f t="shared" si="6"/>
        <v>0</v>
      </c>
      <c r="M25" s="20">
        <v>1200</v>
      </c>
      <c r="N25" s="20">
        <v>500</v>
      </c>
      <c r="O25" s="20">
        <v>0</v>
      </c>
    </row>
    <row r="26" spans="1:15" ht="29" customHeight="1">
      <c r="A26" s="65" t="s">
        <v>32</v>
      </c>
      <c r="B26" s="66"/>
      <c r="C26" s="13"/>
      <c r="D26" s="14"/>
      <c r="E26" s="3"/>
      <c r="F26" s="45">
        <f t="shared" si="3"/>
        <v>400</v>
      </c>
      <c r="G26" s="46">
        <f t="shared" si="0"/>
        <v>50</v>
      </c>
      <c r="H26" s="46">
        <f t="shared" si="1"/>
        <v>0</v>
      </c>
      <c r="I26" s="11">
        <f t="shared" si="4"/>
        <v>480</v>
      </c>
      <c r="J26" s="11">
        <f t="shared" si="5"/>
        <v>60</v>
      </c>
      <c r="K26" s="31">
        <f t="shared" si="6"/>
        <v>0</v>
      </c>
      <c r="M26" s="20">
        <v>400</v>
      </c>
      <c r="N26" s="20">
        <v>50</v>
      </c>
      <c r="O26" s="20">
        <v>0</v>
      </c>
    </row>
    <row r="27" spans="1:15" ht="29.25" customHeight="1" thickBot="1">
      <c r="A27" s="65" t="s">
        <v>31</v>
      </c>
      <c r="B27" s="66"/>
      <c r="C27" s="63"/>
      <c r="D27" s="64"/>
      <c r="E27" s="3"/>
      <c r="F27" s="47">
        <f t="shared" si="3"/>
        <v>400</v>
      </c>
      <c r="G27" s="48">
        <f t="shared" si="0"/>
        <v>50</v>
      </c>
      <c r="H27" s="48">
        <f t="shared" si="1"/>
        <v>0</v>
      </c>
      <c r="I27" s="32">
        <f t="shared" si="4"/>
        <v>480</v>
      </c>
      <c r="J27" s="32">
        <f t="shared" si="5"/>
        <v>60</v>
      </c>
      <c r="K27" s="33">
        <f t="shared" si="6"/>
        <v>0</v>
      </c>
      <c r="M27" s="20">
        <v>400</v>
      </c>
      <c r="N27" s="20">
        <v>50</v>
      </c>
      <c r="O27" s="20">
        <v>0</v>
      </c>
    </row>
    <row r="28" spans="1:15">
      <c r="A28" s="67" t="s">
        <v>55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 t="s">
        <v>41</v>
      </c>
    </row>
    <row r="30" spans="1: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 t="s">
        <v>42</v>
      </c>
    </row>
    <row r="31" spans="1:15">
      <c r="A31" s="67" t="s">
        <v>53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5" ht="66" customHeight="1">
      <c r="A32" s="58" t="s">
        <v>54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1" ht="24" customHeight="1">
      <c r="A34" s="4" t="s">
        <v>9</v>
      </c>
      <c r="B34" s="9"/>
      <c r="C34" s="9"/>
      <c r="D34" s="9"/>
      <c r="E34" s="9"/>
      <c r="F34" s="9"/>
      <c r="G34" s="9"/>
      <c r="H34" s="9"/>
      <c r="I34" s="9"/>
      <c r="J34" s="9"/>
      <c r="K34" s="5"/>
    </row>
    <row r="35" spans="1:11" ht="24" customHeight="1">
      <c r="A35" s="6" t="s">
        <v>14</v>
      </c>
      <c r="E35" s="10" t="s">
        <v>38</v>
      </c>
      <c r="K35" s="7"/>
    </row>
    <row r="36" spans="1:11" ht="24" customHeight="1">
      <c r="A36" s="6" t="s">
        <v>34</v>
      </c>
      <c r="E36" s="10" t="s">
        <v>10</v>
      </c>
      <c r="F36" s="10" t="s">
        <v>12</v>
      </c>
      <c r="G36" s="10"/>
      <c r="H36" s="10"/>
      <c r="J36" t="s">
        <v>37</v>
      </c>
      <c r="K36" s="7"/>
    </row>
    <row r="37" spans="1:11" ht="24" customHeight="1">
      <c r="A37" s="6"/>
      <c r="E37" s="10" t="s">
        <v>11</v>
      </c>
      <c r="F37" s="10" t="s">
        <v>13</v>
      </c>
      <c r="G37" s="10"/>
      <c r="H37" s="10"/>
      <c r="K37" s="7"/>
    </row>
    <row r="38" spans="1:11" ht="24" customHeight="1">
      <c r="A38" s="6" t="s">
        <v>15</v>
      </c>
      <c r="E38" s="10"/>
      <c r="K38" s="7"/>
    </row>
    <row r="39" spans="1:11" ht="24" customHeight="1">
      <c r="A39" s="6" t="s">
        <v>35</v>
      </c>
      <c r="E39" s="10"/>
      <c r="K39" s="7"/>
    </row>
    <row r="40" spans="1:11" ht="24" customHeight="1">
      <c r="A40" s="68" t="s">
        <v>33</v>
      </c>
      <c r="B40" s="69"/>
      <c r="C40" s="69"/>
      <c r="D40" s="69"/>
      <c r="E40" s="69"/>
      <c r="F40" s="69"/>
      <c r="G40" s="69"/>
      <c r="H40" s="69"/>
      <c r="I40" s="69"/>
      <c r="J40" s="69"/>
      <c r="K40" s="8"/>
    </row>
    <row r="42" spans="1:11" ht="174" customHeight="1">
      <c r="A42" s="49" t="s">
        <v>56</v>
      </c>
      <c r="B42" s="49"/>
      <c r="C42" s="49"/>
      <c r="D42" s="49"/>
      <c r="E42" s="49"/>
      <c r="F42" s="49"/>
      <c r="G42" s="50" t="s">
        <v>46</v>
      </c>
      <c r="H42" s="50"/>
      <c r="I42" s="50"/>
      <c r="J42" s="50"/>
      <c r="K42" s="51"/>
    </row>
  </sheetData>
  <mergeCells count="47">
    <mergeCell ref="B3:E3"/>
    <mergeCell ref="A15:B15"/>
    <mergeCell ref="J4:K4"/>
    <mergeCell ref="C4:D4"/>
    <mergeCell ref="C5:E5"/>
    <mergeCell ref="A16:B16"/>
    <mergeCell ref="A12:B12"/>
    <mergeCell ref="A13:B13"/>
    <mergeCell ref="A14:B14"/>
    <mergeCell ref="A6:K6"/>
    <mergeCell ref="A7:B11"/>
    <mergeCell ref="C14:D14"/>
    <mergeCell ref="C13:D13"/>
    <mergeCell ref="C7:D10"/>
    <mergeCell ref="E7:E10"/>
    <mergeCell ref="D11:E11"/>
    <mergeCell ref="F9:H9"/>
    <mergeCell ref="I9:K9"/>
    <mergeCell ref="F8:K8"/>
    <mergeCell ref="A27:B27"/>
    <mergeCell ref="A22:B22"/>
    <mergeCell ref="A26:B26"/>
    <mergeCell ref="A40:J40"/>
    <mergeCell ref="C19:D19"/>
    <mergeCell ref="C20:D20"/>
    <mergeCell ref="A28:K28"/>
    <mergeCell ref="C21:D21"/>
    <mergeCell ref="C22:D22"/>
    <mergeCell ref="A23:B23"/>
    <mergeCell ref="A24:B24"/>
    <mergeCell ref="A25:B25"/>
    <mergeCell ref="A42:F42"/>
    <mergeCell ref="G42:K42"/>
    <mergeCell ref="A1:K1"/>
    <mergeCell ref="G3:K3"/>
    <mergeCell ref="A32:K32"/>
    <mergeCell ref="F10:H10"/>
    <mergeCell ref="I10:K10"/>
    <mergeCell ref="C15:D15"/>
    <mergeCell ref="C16:D16"/>
    <mergeCell ref="C17:D17"/>
    <mergeCell ref="A17:B17"/>
    <mergeCell ref="F7:K7"/>
    <mergeCell ref="C27:D27"/>
    <mergeCell ref="C12:D12"/>
    <mergeCell ref="C18:D18"/>
    <mergeCell ref="A31:K31"/>
  </mergeCells>
  <phoneticPr fontId="1"/>
  <printOptions horizontalCentered="1" verticalCentered="1"/>
  <pageMargins left="0.70866141732283505" right="0.70866141732283505" top="0.74803149606299202" bottom="0.74803149606299202" header="0.31496062992126" footer="0.31496062992126"/>
  <pageSetup paperSize="9" scale="60" orientation="portrait" horizontalDpi="360" verticalDpi="360" r:id="rId1"/>
  <headerFooter>
    <oddHeader>&amp;R&amp;"游ゴシック Regular,標準"&amp;K0000002024年7月4日 更新</oddHeader>
  </headerFooter>
  <ignoredErrors>
    <ignoredError sqref="F12:H27 I12:K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iPad</vt:lpstr>
      <vt:lpstr>iPad!Print_Area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tks-06</dc:creator>
  <cp:lastModifiedBy>O365</cp:lastModifiedBy>
  <cp:lastPrinted>2023-10-06T02:49:14Z</cp:lastPrinted>
  <dcterms:created xsi:type="dcterms:W3CDTF">2018-09-11T01:21:14Z</dcterms:created>
  <dcterms:modified xsi:type="dcterms:W3CDTF">2024-07-04T13:30:50Z</dcterms:modified>
</cp:coreProperties>
</file>